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9200" windowHeight="10155" tabRatio="1000"/>
  </bookViews>
  <sheets>
    <sheet name="TT3集計表" sheetId="16" r:id="rId1"/>
    <sheet name="TT3実施記録" sheetId="17" r:id="rId2"/>
    <sheet name="（全NDT共通）レベル3基礎実施記録" sheetId="14" r:id="rId3"/>
  </sheets>
  <calcPr calcId="162913"/>
</workbook>
</file>

<file path=xl/calcChain.xml><?xml version="1.0" encoding="utf-8"?>
<calcChain xmlns="http://schemas.openxmlformats.org/spreadsheetml/2006/main">
  <c r="H56" i="16" l="1"/>
  <c r="H55" i="16"/>
  <c r="K56" i="16"/>
  <c r="H48" i="16" l="1"/>
  <c r="K55" i="16" s="1"/>
  <c r="H57" i="16" s="1"/>
  <c r="H21" i="16"/>
  <c r="G34" i="16" l="1"/>
  <c r="E30" i="17" l="1"/>
  <c r="C30" i="17"/>
  <c r="F30" i="17" l="1"/>
  <c r="E31" i="17" s="1"/>
  <c r="K21" i="16"/>
  <c r="K48" i="16" l="1"/>
  <c r="J47" i="16"/>
  <c r="G47" i="16"/>
  <c r="J44" i="16"/>
  <c r="G44" i="16"/>
  <c r="J43" i="16"/>
  <c r="G43" i="16"/>
  <c r="J42" i="16"/>
  <c r="G42" i="16"/>
  <c r="J40" i="16"/>
  <c r="G40" i="16"/>
  <c r="J37" i="16"/>
  <c r="G37" i="16"/>
  <c r="J34" i="16"/>
  <c r="J31" i="16"/>
  <c r="G31" i="16"/>
  <c r="J29" i="16"/>
  <c r="G29" i="16"/>
  <c r="J25" i="16"/>
  <c r="G25" i="16"/>
  <c r="F18" i="14"/>
  <c r="E18" i="14"/>
  <c r="D18" i="14"/>
  <c r="E19" i="14" l="1"/>
</calcChain>
</file>

<file path=xl/sharedStrings.xml><?xml version="1.0" encoding="utf-8"?>
<sst xmlns="http://schemas.openxmlformats.org/spreadsheetml/2006/main" count="252" uniqueCount="146">
  <si>
    <t>NDT方法・レベル</t>
    <rPh sb="3" eb="5">
      <t>ホウホウ</t>
    </rPh>
    <phoneticPr fontId="2"/>
  </si>
  <si>
    <t>訓練実施記録を本書に纏めてください。
訓練を受けた者の署名・押印欄、及び、雇用責任者証明欄への記名・押印が必要です。
提出は、本書のコピーを提出してください。</t>
    <rPh sb="0" eb="2">
      <t>クンレン</t>
    </rPh>
    <rPh sb="2" eb="4">
      <t>ジッシ</t>
    </rPh>
    <rPh sb="4" eb="6">
      <t>キロク</t>
    </rPh>
    <rPh sb="7" eb="9">
      <t>ホンショ</t>
    </rPh>
    <rPh sb="10" eb="11">
      <t>マト</t>
    </rPh>
    <phoneticPr fontId="2"/>
  </si>
  <si>
    <t>訓練を受けた者の氏名</t>
    <rPh sb="0" eb="2">
      <t>クンレン</t>
    </rPh>
    <rPh sb="3" eb="4">
      <t>ウ</t>
    </rPh>
    <rPh sb="6" eb="7">
      <t>モノ</t>
    </rPh>
    <rPh sb="8" eb="10">
      <t>シメイ</t>
    </rPh>
    <phoneticPr fontId="2"/>
  </si>
  <si>
    <t>訓練を受けた者の署名・押印</t>
    <rPh sb="0" eb="2">
      <t>クンレン</t>
    </rPh>
    <rPh sb="3" eb="4">
      <t>ウ</t>
    </rPh>
    <rPh sb="6" eb="7">
      <t>モノ</t>
    </rPh>
    <rPh sb="8" eb="10">
      <t>ショメイ</t>
    </rPh>
    <rPh sb="11" eb="13">
      <t>オウイン</t>
    </rPh>
    <phoneticPr fontId="2"/>
  </si>
  <si>
    <t>印</t>
    <rPh sb="0" eb="1">
      <t>イン</t>
    </rPh>
    <phoneticPr fontId="2"/>
  </si>
  <si>
    <t>訓練内容</t>
    <rPh sb="0" eb="2">
      <t>クンレン</t>
    </rPh>
    <rPh sb="2" eb="4">
      <t>ナイヨウ</t>
    </rPh>
    <phoneticPr fontId="2"/>
  </si>
  <si>
    <t>訓練内容題目</t>
    <rPh sb="0" eb="2">
      <t>クンレン</t>
    </rPh>
    <rPh sb="2" eb="4">
      <t>ナイヨウ</t>
    </rPh>
    <rPh sb="4" eb="6">
      <t>ダイモク</t>
    </rPh>
    <phoneticPr fontId="2"/>
  </si>
  <si>
    <t>訓練内容別
必要訓練時間</t>
    <rPh sb="0" eb="2">
      <t>クンレン</t>
    </rPh>
    <rPh sb="2" eb="4">
      <t>ナイヨウ</t>
    </rPh>
    <rPh sb="4" eb="5">
      <t>ベツ</t>
    </rPh>
    <rPh sb="6" eb="8">
      <t>ヒツヨウ</t>
    </rPh>
    <rPh sb="8" eb="10">
      <t>クンレン</t>
    </rPh>
    <rPh sb="10" eb="12">
      <t>ジカン</t>
    </rPh>
    <phoneticPr fontId="2"/>
  </si>
  <si>
    <t>訓練実施時間</t>
    <rPh sb="0" eb="2">
      <t>クンレン</t>
    </rPh>
    <rPh sb="2" eb="4">
      <t>ジッシ</t>
    </rPh>
    <rPh sb="4" eb="6">
      <t>ジカン</t>
    </rPh>
    <phoneticPr fontId="2"/>
  </si>
  <si>
    <t>講義</t>
    <rPh sb="0" eb="2">
      <t>コウギ</t>
    </rPh>
    <phoneticPr fontId="2"/>
  </si>
  <si>
    <t>実習</t>
    <rPh sb="0" eb="2">
      <t>ジッシュウ</t>
    </rPh>
    <phoneticPr fontId="2"/>
  </si>
  <si>
    <t>合計</t>
    <rPh sb="0" eb="2">
      <t>ゴウケイ</t>
    </rPh>
    <phoneticPr fontId="2"/>
  </si>
  <si>
    <t>B</t>
    <phoneticPr fontId="2"/>
  </si>
  <si>
    <t>≪訓練時間集計欄≫</t>
    <rPh sb="1" eb="3">
      <t>クンレン</t>
    </rPh>
    <rPh sb="3" eb="5">
      <t>ジカン</t>
    </rPh>
    <rPh sb="5" eb="7">
      <t>シュウケイ</t>
    </rPh>
    <rPh sb="7" eb="8">
      <t>ラン</t>
    </rPh>
    <phoneticPr fontId="2"/>
  </si>
  <si>
    <t>訓練実施記録 添付枚数</t>
    <rPh sb="0" eb="2">
      <t>クンレン</t>
    </rPh>
    <rPh sb="2" eb="4">
      <t>ジッシ</t>
    </rPh>
    <rPh sb="4" eb="6">
      <t>キロク</t>
    </rPh>
    <rPh sb="7" eb="9">
      <t>テンプ</t>
    </rPh>
    <rPh sb="9" eb="11">
      <t>マイスウ</t>
    </rPh>
    <phoneticPr fontId="2"/>
  </si>
  <si>
    <t>開始</t>
    <rPh sb="0" eb="2">
      <t>カイシ</t>
    </rPh>
    <phoneticPr fontId="2"/>
  </si>
  <si>
    <t>終了</t>
    <rPh sb="0" eb="2">
      <t>シュウリョウ</t>
    </rPh>
    <phoneticPr fontId="2"/>
  </si>
  <si>
    <t>訓練の種類</t>
    <rPh sb="0" eb="2">
      <t>クンレン</t>
    </rPh>
    <rPh sb="3" eb="5">
      <t>シュルイ</t>
    </rPh>
    <phoneticPr fontId="2"/>
  </si>
  <si>
    <t>必要な訓練時間</t>
  </si>
  <si>
    <t>枚</t>
    <rPh sb="0" eb="1">
      <t>マイ</t>
    </rPh>
    <phoneticPr fontId="2"/>
  </si>
  <si>
    <t>最小限の訓練時間</t>
    <rPh sb="0" eb="3">
      <t>サイショウゲン</t>
    </rPh>
    <rPh sb="4" eb="6">
      <t>クンレン</t>
    </rPh>
    <rPh sb="6" eb="8">
      <t>ジカン</t>
    </rPh>
    <phoneticPr fontId="2"/>
  </si>
  <si>
    <t>計</t>
    <rPh sb="0" eb="1">
      <t>ケイ</t>
    </rPh>
    <phoneticPr fontId="2"/>
  </si>
  <si>
    <t>≪雇用責任者証明欄≫</t>
    <rPh sb="1" eb="3">
      <t>コヨウ</t>
    </rPh>
    <rPh sb="3" eb="6">
      <t>セキニンシャ</t>
    </rPh>
    <rPh sb="6" eb="8">
      <t>ショウメイ</t>
    </rPh>
    <rPh sb="8" eb="9">
      <t>ラン</t>
    </rPh>
    <phoneticPr fontId="2"/>
  </si>
  <si>
    <t>添付した訓練実施記録及び本集計表に間違いがないことを遵守事項に同意のうえ証明いたします。</t>
    <rPh sb="0" eb="2">
      <t>テンプ</t>
    </rPh>
    <rPh sb="4" eb="6">
      <t>クンレン</t>
    </rPh>
    <rPh sb="6" eb="8">
      <t>ジッシ</t>
    </rPh>
    <rPh sb="8" eb="10">
      <t>キロク</t>
    </rPh>
    <rPh sb="10" eb="11">
      <t>オヨ</t>
    </rPh>
    <rPh sb="12" eb="13">
      <t>ホン</t>
    </rPh>
    <rPh sb="13" eb="15">
      <t>シュウケイ</t>
    </rPh>
    <rPh sb="15" eb="16">
      <t>ヒョウ</t>
    </rPh>
    <rPh sb="17" eb="19">
      <t>マチガ</t>
    </rPh>
    <rPh sb="26" eb="28">
      <t>ジュンシュ</t>
    </rPh>
    <rPh sb="28" eb="30">
      <t>ジコウ</t>
    </rPh>
    <rPh sb="31" eb="33">
      <t>ドウイ</t>
    </rPh>
    <rPh sb="36" eb="38">
      <t>ショウメイ</t>
    </rPh>
    <phoneticPr fontId="2"/>
  </si>
  <si>
    <t>雇用責任者名・押印</t>
    <rPh sb="0" eb="2">
      <t>コヨウ</t>
    </rPh>
    <rPh sb="2" eb="5">
      <t>セキニンシャ</t>
    </rPh>
    <rPh sb="5" eb="6">
      <t>メイ</t>
    </rPh>
    <rPh sb="7" eb="9">
      <t>オウイン</t>
    </rPh>
    <phoneticPr fontId="2"/>
  </si>
  <si>
    <t>証明日</t>
    <rPh sb="0" eb="2">
      <t>ショウメイ</t>
    </rPh>
    <rPh sb="2" eb="3">
      <t>ビ</t>
    </rPh>
    <phoneticPr fontId="2"/>
  </si>
  <si>
    <t>年</t>
    <rPh sb="0" eb="1">
      <t>ネン</t>
    </rPh>
    <phoneticPr fontId="2"/>
  </si>
  <si>
    <t>月</t>
    <rPh sb="0" eb="1">
      <t>ツキ</t>
    </rPh>
    <phoneticPr fontId="2"/>
  </si>
  <si>
    <t>日</t>
    <rPh sb="0" eb="1">
      <t>ニチ</t>
    </rPh>
    <phoneticPr fontId="2"/>
  </si>
  <si>
    <t>勤務先・所属・役職</t>
    <rPh sb="0" eb="3">
      <t>キンムサキ</t>
    </rPh>
    <rPh sb="4" eb="6">
      <t>ショゾク</t>
    </rPh>
    <rPh sb="7" eb="9">
      <t>ヤクショク</t>
    </rPh>
    <phoneticPr fontId="2"/>
  </si>
  <si>
    <t>所在地</t>
    <rPh sb="0" eb="3">
      <t>ショザイチ</t>
    </rPh>
    <phoneticPr fontId="2"/>
  </si>
  <si>
    <t>電話番号/FAX番号</t>
    <rPh sb="0" eb="2">
      <t>デンワ</t>
    </rPh>
    <rPh sb="2" eb="4">
      <t>バンゴウ</t>
    </rPh>
    <rPh sb="8" eb="10">
      <t>バンゴウ</t>
    </rPh>
    <phoneticPr fontId="2"/>
  </si>
  <si>
    <t>←訓練機関、又は、個別訓練者が印字してください。</t>
    <rPh sb="1" eb="3">
      <t>クンレン</t>
    </rPh>
    <rPh sb="3" eb="5">
      <t>キカン</t>
    </rPh>
    <rPh sb="6" eb="7">
      <t>マタ</t>
    </rPh>
    <rPh sb="9" eb="11">
      <t>コベツ</t>
    </rPh>
    <rPh sb="11" eb="14">
      <t>クンレンシャ</t>
    </rPh>
    <rPh sb="15" eb="17">
      <t>インジ</t>
    </rPh>
    <phoneticPr fontId="2"/>
  </si>
  <si>
    <t>訓練を受けた者の
署名・押印</t>
    <rPh sb="0" eb="2">
      <t>クンレン</t>
    </rPh>
    <rPh sb="3" eb="4">
      <t>ウ</t>
    </rPh>
    <rPh sb="6" eb="7">
      <t>モノ</t>
    </rPh>
    <rPh sb="9" eb="11">
      <t>ショメイ</t>
    </rPh>
    <rPh sb="12" eb="14">
      <t>オウイン</t>
    </rPh>
    <phoneticPr fontId="2"/>
  </si>
  <si>
    <t>←提出は、署名・押印した本書のコピーで構いません。
   原本は保管してください。提出物の返却はできません。</t>
    <rPh sb="1" eb="3">
      <t>テイシュツ</t>
    </rPh>
    <rPh sb="5" eb="7">
      <t>ショメイ</t>
    </rPh>
    <rPh sb="8" eb="10">
      <t>オウイン</t>
    </rPh>
    <rPh sb="12" eb="14">
      <t>ホンショ</t>
    </rPh>
    <rPh sb="19" eb="20">
      <t>カマ</t>
    </rPh>
    <rPh sb="29" eb="31">
      <t>ゲンポン</t>
    </rPh>
    <rPh sb="32" eb="34">
      <t>ホカン</t>
    </rPh>
    <rPh sb="41" eb="43">
      <t>テイシュツ</t>
    </rPh>
    <rPh sb="43" eb="44">
      <t>ブツ</t>
    </rPh>
    <rPh sb="45" eb="47">
      <t>ヘンキャク</t>
    </rPh>
    <phoneticPr fontId="2"/>
  </si>
  <si>
    <t>訓練実施場所</t>
    <rPh sb="0" eb="2">
      <t>クンレン</t>
    </rPh>
    <rPh sb="2" eb="4">
      <t>ジッシ</t>
    </rPh>
    <rPh sb="4" eb="6">
      <t>バショ</t>
    </rPh>
    <phoneticPr fontId="2"/>
  </si>
  <si>
    <t>訓練者</t>
    <rPh sb="0" eb="3">
      <t>クンレンシャ</t>
    </rPh>
    <phoneticPr fontId="2"/>
  </si>
  <si>
    <t>氏名</t>
    <rPh sb="0" eb="2">
      <t>シメイ</t>
    </rPh>
    <phoneticPr fontId="2"/>
  </si>
  <si>
    <t>勤務先・所属</t>
    <rPh sb="0" eb="3">
      <t>キンムサキ</t>
    </rPh>
    <rPh sb="4" eb="6">
      <t>ショゾク</t>
    </rPh>
    <phoneticPr fontId="2"/>
  </si>
  <si>
    <t>講義と実習の時間配分</t>
    <rPh sb="0" eb="2">
      <t>コウギ</t>
    </rPh>
    <rPh sb="3" eb="5">
      <t>ジッシュウ</t>
    </rPh>
    <rPh sb="6" eb="8">
      <t>ジカン</t>
    </rPh>
    <rPh sb="8" eb="10">
      <t>ハイブン</t>
    </rPh>
    <phoneticPr fontId="2"/>
  </si>
  <si>
    <t>時間</t>
    <rPh sb="0" eb="2">
      <t>ジカン</t>
    </rPh>
    <phoneticPr fontId="2"/>
  </si>
  <si>
    <t>最小限の訓練時間（講義＋実習）</t>
    <rPh sb="0" eb="3">
      <t>サイショウゲン</t>
    </rPh>
    <rPh sb="4" eb="6">
      <t>クンレン</t>
    </rPh>
    <rPh sb="6" eb="8">
      <t>ジカン</t>
    </rPh>
    <rPh sb="9" eb="11">
      <t>コウギ</t>
    </rPh>
    <rPh sb="12" eb="14">
      <t>ジッシュウ</t>
    </rPh>
    <phoneticPr fontId="2"/>
  </si>
  <si>
    <t>時間（講義＋実習）</t>
    <rPh sb="0" eb="2">
      <t>ジカン</t>
    </rPh>
    <rPh sb="3" eb="5">
      <t>コウギ</t>
    </rPh>
    <rPh sb="6" eb="8">
      <t>ジッシュウ</t>
    </rPh>
    <phoneticPr fontId="2"/>
  </si>
  <si>
    <t>＜訓練機関＞個別訓練の場合、記入不要</t>
    <rPh sb="1" eb="3">
      <t>クンレン</t>
    </rPh>
    <rPh sb="3" eb="5">
      <t>キカン</t>
    </rPh>
    <rPh sb="6" eb="8">
      <t>コベツ</t>
    </rPh>
    <rPh sb="8" eb="10">
      <t>クンレン</t>
    </rPh>
    <rPh sb="11" eb="13">
      <t>バアイ</t>
    </rPh>
    <rPh sb="14" eb="16">
      <t>キニュウ</t>
    </rPh>
    <rPh sb="16" eb="18">
      <t>フヨウ</t>
    </rPh>
    <phoneticPr fontId="2"/>
  </si>
  <si>
    <t>＜訓練証明者＞資格証明書保持者の責任において、本書の訓練が適切な訓練であることを証明します。</t>
    <rPh sb="1" eb="3">
      <t>クンレン</t>
    </rPh>
    <rPh sb="3" eb="5">
      <t>ショウメイ</t>
    </rPh>
    <rPh sb="5" eb="6">
      <t>シャ</t>
    </rPh>
    <rPh sb="7" eb="9">
      <t>シカク</t>
    </rPh>
    <rPh sb="9" eb="11">
      <t>ショウメイ</t>
    </rPh>
    <rPh sb="11" eb="12">
      <t>ショ</t>
    </rPh>
    <rPh sb="12" eb="15">
      <t>ホジシャ</t>
    </rPh>
    <rPh sb="16" eb="18">
      <t>セキニン</t>
    </rPh>
    <rPh sb="23" eb="25">
      <t>ホンショ</t>
    </rPh>
    <rPh sb="26" eb="28">
      <t>クンレン</t>
    </rPh>
    <rPh sb="29" eb="31">
      <t>テキセツ</t>
    </rPh>
    <rPh sb="32" eb="34">
      <t>クンレン</t>
    </rPh>
    <rPh sb="40" eb="42">
      <t>ショウメイ</t>
    </rPh>
    <phoneticPr fontId="2"/>
  </si>
  <si>
    <t>訓練機関名称</t>
    <rPh sb="0" eb="2">
      <t>クンレン</t>
    </rPh>
    <rPh sb="2" eb="4">
      <t>キカン</t>
    </rPh>
    <rPh sb="4" eb="6">
      <t>メイショウ</t>
    </rPh>
    <phoneticPr fontId="2"/>
  </si>
  <si>
    <t>所属部課名・役職</t>
    <rPh sb="0" eb="2">
      <t>ショゾク</t>
    </rPh>
    <rPh sb="2" eb="4">
      <t>ブカ</t>
    </rPh>
    <rPh sb="4" eb="5">
      <t>メイ</t>
    </rPh>
    <rPh sb="6" eb="8">
      <t>ヤクショク</t>
    </rPh>
    <phoneticPr fontId="2"/>
  </si>
  <si>
    <t>訓練責任者名</t>
    <rPh sb="0" eb="2">
      <t>クンレン</t>
    </rPh>
    <rPh sb="2" eb="5">
      <t>セキニンシャ</t>
    </rPh>
    <rPh sb="5" eb="6">
      <t>メイ</t>
    </rPh>
    <phoneticPr fontId="2"/>
  </si>
  <si>
    <t>訓練証明者名・押印</t>
    <rPh sb="0" eb="2">
      <t>クンレン</t>
    </rPh>
    <rPh sb="2" eb="4">
      <t>ショウメイ</t>
    </rPh>
    <rPh sb="4" eb="5">
      <t>シャ</t>
    </rPh>
    <rPh sb="5" eb="6">
      <t>メイ</t>
    </rPh>
    <rPh sb="7" eb="9">
      <t>オウイン</t>
    </rPh>
    <phoneticPr fontId="2"/>
  </si>
  <si>
    <t>証明日
（西暦年月日）</t>
    <rPh sb="0" eb="2">
      <t>ショウメイ</t>
    </rPh>
    <rPh sb="2" eb="3">
      <t>ビ</t>
    </rPh>
    <rPh sb="5" eb="7">
      <t>セイレキ</t>
    </rPh>
    <rPh sb="7" eb="10">
      <t>ネンガッピ</t>
    </rPh>
    <phoneticPr fontId="2"/>
  </si>
  <si>
    <t>開発</t>
    <rPh sb="0" eb="2">
      <t>カイハツ</t>
    </rPh>
    <phoneticPr fontId="2"/>
  </si>
  <si>
    <t>有効期限</t>
    <rPh sb="0" eb="2">
      <t>ユウコウ</t>
    </rPh>
    <rPh sb="2" eb="4">
      <t>キゲン</t>
    </rPh>
    <phoneticPr fontId="2"/>
  </si>
  <si>
    <t>網掛けの入力枠以外は変更しないでください</t>
    <rPh sb="0" eb="2">
      <t>アミカ</t>
    </rPh>
    <rPh sb="4" eb="6">
      <t>ニュウリョク</t>
    </rPh>
    <rPh sb="6" eb="7">
      <t>ワク</t>
    </rPh>
    <rPh sb="7" eb="9">
      <t>イガイ</t>
    </rPh>
    <rPh sb="10" eb="12">
      <t>ヘンコウ</t>
    </rPh>
    <phoneticPr fontId="2"/>
  </si>
  <si>
    <t>訓練期間（訓練の有効は5年間）西暦年月日</t>
    <rPh sb="0" eb="2">
      <t>クンレン</t>
    </rPh>
    <rPh sb="2" eb="4">
      <t>キカン</t>
    </rPh>
    <rPh sb="5" eb="7">
      <t>クンレン</t>
    </rPh>
    <rPh sb="8" eb="10">
      <t>ユウコウ</t>
    </rPh>
    <rPh sb="12" eb="13">
      <t>ネン</t>
    </rPh>
    <rPh sb="13" eb="14">
      <t>カン</t>
    </rPh>
    <rPh sb="15" eb="17">
      <t>セイレキ</t>
    </rPh>
    <rPh sb="17" eb="20">
      <t>ネンガッピ</t>
    </rPh>
    <phoneticPr fontId="2"/>
  </si>
  <si>
    <t>連絡先TEL</t>
    <rPh sb="0" eb="3">
      <t>レンラクサキ</t>
    </rPh>
    <phoneticPr fontId="2"/>
  </si>
  <si>
    <t>終了日</t>
    <rPh sb="0" eb="2">
      <t>シュウリョウ</t>
    </rPh>
    <rPh sb="2" eb="3">
      <t>ビ</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</si>
  <si>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</si>
  <si>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訓練実施日
（西暦年月日）</t>
    <rPh sb="0" eb="2">
      <t>クンレン</t>
    </rPh>
    <rPh sb="2" eb="4">
      <t>ジッシ</t>
    </rPh>
    <rPh sb="4" eb="5">
      <t>ニチ</t>
    </rPh>
    <rPh sb="7" eb="9">
      <t>セイレキ</t>
    </rPh>
    <rPh sb="9" eb="12">
      <t>ネンガッピ</t>
    </rPh>
    <phoneticPr fontId="2"/>
  </si>
  <si>
    <t>開始日</t>
    <rPh sb="0" eb="2">
      <t>カイシ</t>
    </rPh>
    <rPh sb="2" eb="3">
      <t>ビ</t>
    </rPh>
    <phoneticPr fontId="2"/>
  </si>
  <si>
    <t>保持資格（NDT方法・ﾚﾍﾞﾙ･認証番号）</t>
    <rPh sb="0" eb="2">
      <t>ホジ</t>
    </rPh>
    <rPh sb="2" eb="4">
      <t>シカク</t>
    </rPh>
    <rPh sb="8" eb="10">
      <t>ホウホウ</t>
    </rPh>
    <rPh sb="16" eb="18">
      <t>ニンショウ</t>
    </rPh>
    <rPh sb="18" eb="20">
      <t>バンゴウ</t>
    </rPh>
    <phoneticPr fontId="2"/>
  </si>
  <si>
    <t>＊訓練証明者の証明（証明日）は、全ての訓練が終了してから（最終訓練日以降）証明を行ってください。</t>
    <rPh sb="1" eb="3">
      <t>クンレン</t>
    </rPh>
    <rPh sb="3" eb="5">
      <t>ショウメイ</t>
    </rPh>
    <rPh sb="5" eb="6">
      <t>シャ</t>
    </rPh>
    <rPh sb="7" eb="9">
      <t>ショウメイ</t>
    </rPh>
    <rPh sb="10" eb="12">
      <t>ショウメイ</t>
    </rPh>
    <rPh sb="12" eb="13">
      <t>ビ</t>
    </rPh>
    <rPh sb="16" eb="17">
      <t>スベ</t>
    </rPh>
    <rPh sb="19" eb="21">
      <t>クンレン</t>
    </rPh>
    <rPh sb="22" eb="24">
      <t>シュウリョウ</t>
    </rPh>
    <rPh sb="29" eb="31">
      <t>サイシュウ</t>
    </rPh>
    <rPh sb="31" eb="33">
      <t>クンレン</t>
    </rPh>
    <rPh sb="33" eb="34">
      <t>ビ</t>
    </rPh>
    <rPh sb="34" eb="36">
      <t>イコウ</t>
    </rPh>
    <rPh sb="37" eb="39">
      <t>ショウメイ</t>
    </rPh>
    <rPh sb="40" eb="41">
      <t>オコナ</t>
    </rPh>
    <phoneticPr fontId="2"/>
  </si>
  <si>
    <t>＊また、証明日は、保持資格の有効期間中でなければなりません。</t>
    <rPh sb="4" eb="6">
      <t>ショウメイ</t>
    </rPh>
    <rPh sb="6" eb="7">
      <t>ビ</t>
    </rPh>
    <rPh sb="9" eb="11">
      <t>ホジ</t>
    </rPh>
    <rPh sb="11" eb="13">
      <t>シカク</t>
    </rPh>
    <rPh sb="14" eb="16">
      <t>ユウコウ</t>
    </rPh>
    <rPh sb="16" eb="18">
      <t>キカン</t>
    </rPh>
    <rPh sb="18" eb="19">
      <t>ナカ</t>
    </rPh>
    <phoneticPr fontId="2"/>
  </si>
  <si>
    <t>はじめに</t>
    <phoneticPr fontId="2"/>
  </si>
  <si>
    <t>歴史</t>
    <rPh sb="0" eb="2">
      <t>レキシ</t>
    </rPh>
    <phoneticPr fontId="2"/>
  </si>
  <si>
    <t>NDTの目的</t>
    <rPh sb="4" eb="6">
      <t>モクテキ</t>
    </rPh>
    <phoneticPr fontId="6"/>
  </si>
  <si>
    <t>TTの目的</t>
  </si>
  <si>
    <t>用語</t>
    <rPh sb="0" eb="2">
      <t>ヨウゴ</t>
    </rPh>
    <phoneticPr fontId="19"/>
  </si>
  <si>
    <t>赤外線工学の基礎</t>
    <rPh sb="0" eb="3">
      <t>セキガイセン</t>
    </rPh>
    <rPh sb="3" eb="5">
      <t>コウガク</t>
    </rPh>
    <rPh sb="6" eb="8">
      <t>キソ</t>
    </rPh>
    <phoneticPr fontId="6"/>
  </si>
  <si>
    <t>赤外線工学</t>
    <phoneticPr fontId="6"/>
  </si>
  <si>
    <t>製品の知識及び
試験方法の特性</t>
    <phoneticPr fontId="6"/>
  </si>
  <si>
    <t>TTの原理</t>
    <phoneticPr fontId="2"/>
  </si>
  <si>
    <t>装置及び器材</t>
    <rPh sb="0" eb="2">
      <t>ソウチ</t>
    </rPh>
    <rPh sb="2" eb="3">
      <t>オヨ</t>
    </rPh>
    <rPh sb="4" eb="6">
      <t>キザイ</t>
    </rPh>
    <phoneticPr fontId="6"/>
  </si>
  <si>
    <t>赤外線サーモグラフィ装置</t>
    <rPh sb="0" eb="3">
      <t>セキガイセン</t>
    </rPh>
    <rPh sb="10" eb="12">
      <t>ソウチ</t>
    </rPh>
    <phoneticPr fontId="6"/>
  </si>
  <si>
    <t>周辺機器</t>
    <phoneticPr fontId="2"/>
  </si>
  <si>
    <t>熱負荷装置</t>
    <phoneticPr fontId="2"/>
  </si>
  <si>
    <t>試験前情報</t>
    <phoneticPr fontId="2"/>
  </si>
  <si>
    <t>試験対象物の情報</t>
    <phoneticPr fontId="2"/>
  </si>
  <si>
    <t>指示文書</t>
    <phoneticPr fontId="2"/>
  </si>
  <si>
    <t>試験</t>
    <phoneticPr fontId="2"/>
  </si>
  <si>
    <t>試験条件</t>
    <phoneticPr fontId="2"/>
  </si>
  <si>
    <t>査定</t>
    <phoneticPr fontId="2"/>
  </si>
  <si>
    <t>品質アスペクト</t>
    <phoneticPr fontId="2"/>
  </si>
  <si>
    <t>技術者の資格</t>
    <rPh sb="0" eb="3">
      <t>ギジュツシャ</t>
    </rPh>
    <rPh sb="4" eb="6">
      <t>シカク</t>
    </rPh>
    <phoneticPr fontId="19"/>
  </si>
  <si>
    <t>文書</t>
  </si>
  <si>
    <t>適用可能なNDT方法と製品規格の知識</t>
    <phoneticPr fontId="2"/>
  </si>
  <si>
    <t>A</t>
    <phoneticPr fontId="2"/>
  </si>
  <si>
    <t xml:space="preserve">〒
</t>
    <phoneticPr fontId="2"/>
  </si>
  <si>
    <t>TEL</t>
    <phoneticPr fontId="2"/>
  </si>
  <si>
    <t>FAX</t>
    <phoneticPr fontId="2"/>
  </si>
  <si>
    <t>はじめに</t>
    <phoneticPr fontId="2"/>
  </si>
  <si>
    <t>熱弾性応力測定法</t>
    <phoneticPr fontId="2"/>
  </si>
  <si>
    <t>試験条件と規格適用</t>
    <phoneticPr fontId="2"/>
  </si>
  <si>
    <t>試験報告の評価と承認</t>
    <phoneticPr fontId="2"/>
  </si>
  <si>
    <t>評価及び報告</t>
    <rPh sb="2" eb="3">
      <t>オヨ</t>
    </rPh>
    <phoneticPr fontId="2"/>
  </si>
  <si>
    <t>様々なきずとその原因</t>
    <phoneticPr fontId="2"/>
  </si>
  <si>
    <t>レベル３基礎（NDT共通）
訓練内容</t>
    <rPh sb="4" eb="6">
      <t>キソ</t>
    </rPh>
    <rPh sb="10" eb="12">
      <t>キョウツウ</t>
    </rPh>
    <rPh sb="14" eb="16">
      <t>クンレン</t>
    </rPh>
    <rPh sb="16" eb="18">
      <t>ナイヨウ</t>
    </rPh>
    <phoneticPr fontId="2"/>
  </si>
  <si>
    <t>非破壊試験の認証システム</t>
    <rPh sb="0" eb="3">
      <t>ヒハカイ</t>
    </rPh>
    <rPh sb="3" eb="5">
      <t>シケン</t>
    </rPh>
    <rPh sb="6" eb="8">
      <t>ニンショウ</t>
    </rPh>
    <phoneticPr fontId="6"/>
  </si>
  <si>
    <t>JIS Z 2305による認証システム</t>
    <rPh sb="13" eb="15">
      <t>ニンショウ</t>
    </rPh>
    <phoneticPr fontId="6"/>
  </si>
  <si>
    <t>材料科学及び製品の製造技術</t>
    <rPh sb="0" eb="2">
      <t>ザイリョウ</t>
    </rPh>
    <rPh sb="2" eb="4">
      <t>カガク</t>
    </rPh>
    <rPh sb="4" eb="5">
      <t>オヨ</t>
    </rPh>
    <rPh sb="6" eb="8">
      <t>セイヒン</t>
    </rPh>
    <rPh sb="9" eb="11">
      <t>セイゾウ</t>
    </rPh>
    <rPh sb="11" eb="13">
      <t>ギジュツ</t>
    </rPh>
    <phoneticPr fontId="2"/>
  </si>
  <si>
    <t>炭素鋼の平衡状態図</t>
    <rPh sb="0" eb="2">
      <t>タンソ</t>
    </rPh>
    <rPh sb="2" eb="3">
      <t>ハガネ</t>
    </rPh>
    <rPh sb="4" eb="6">
      <t>ヘイコウ</t>
    </rPh>
    <rPh sb="6" eb="8">
      <t>ジョウタイ</t>
    </rPh>
    <rPh sb="8" eb="9">
      <t>ズ</t>
    </rPh>
    <phoneticPr fontId="6"/>
  </si>
  <si>
    <t>金属の塑性変形</t>
    <rPh sb="0" eb="2">
      <t>キンゾク</t>
    </rPh>
    <rPh sb="3" eb="5">
      <t>ソセイ</t>
    </rPh>
    <rPh sb="5" eb="7">
      <t>ヘンケイ</t>
    </rPh>
    <phoneticPr fontId="6"/>
  </si>
  <si>
    <t>熱処理</t>
    <rPh sb="0" eb="3">
      <t>ネツショリ</t>
    </rPh>
    <phoneticPr fontId="6"/>
  </si>
  <si>
    <t>非鉄金属材料</t>
    <rPh sb="0" eb="1">
      <t>ヒ</t>
    </rPh>
    <rPh sb="1" eb="2">
      <t>テツ</t>
    </rPh>
    <rPh sb="2" eb="4">
      <t>キンゾク</t>
    </rPh>
    <rPh sb="4" eb="6">
      <t>ザイリョウ</t>
    </rPh>
    <phoneticPr fontId="6"/>
  </si>
  <si>
    <t>溶接と溶接欠陥</t>
    <rPh sb="0" eb="2">
      <t>ヨウセツ</t>
    </rPh>
    <rPh sb="3" eb="5">
      <t>ヨウセツ</t>
    </rPh>
    <rPh sb="5" eb="7">
      <t>ケッカン</t>
    </rPh>
    <phoneticPr fontId="6"/>
  </si>
  <si>
    <t>強度と破壊</t>
    <rPh sb="0" eb="2">
      <t>キョウド</t>
    </rPh>
    <rPh sb="3" eb="5">
      <t>ハカイ</t>
    </rPh>
    <phoneticPr fontId="6"/>
  </si>
  <si>
    <t>各種の非破壊試験方法</t>
    <rPh sb="0" eb="2">
      <t>カクシュ</t>
    </rPh>
    <rPh sb="3" eb="6">
      <t>ヒハカイ</t>
    </rPh>
    <rPh sb="6" eb="8">
      <t>シケン</t>
    </rPh>
    <rPh sb="8" eb="10">
      <t>ホウホウ</t>
    </rPh>
    <phoneticPr fontId="2"/>
  </si>
  <si>
    <t>各種非破壊試験方法概論（レベル2の知識）</t>
    <rPh sb="0" eb="2">
      <t>カクシュ</t>
    </rPh>
    <rPh sb="2" eb="5">
      <t>ヒハカイ</t>
    </rPh>
    <rPh sb="5" eb="7">
      <t>シケン</t>
    </rPh>
    <rPh sb="7" eb="9">
      <t>ホウホウ</t>
    </rPh>
    <rPh sb="9" eb="11">
      <t>ガイロン</t>
    </rPh>
    <rPh sb="17" eb="19">
      <t>チシキ</t>
    </rPh>
    <phoneticPr fontId="2"/>
  </si>
  <si>
    <t>A1</t>
    <phoneticPr fontId="2"/>
  </si>
  <si>
    <t>B1</t>
    <phoneticPr fontId="2"/>
  </si>
  <si>
    <t>8.00～13.00</t>
    <phoneticPr fontId="2"/>
  </si>
  <si>
    <t>レベル３基礎（ＮＤＴ共通） 訓練実施記録</t>
    <rPh sb="4" eb="6">
      <t>キソ</t>
    </rPh>
    <rPh sb="10" eb="12">
      <t>キョウツウ</t>
    </rPh>
    <rPh sb="14" eb="16">
      <t>クンレン</t>
    </rPh>
    <rPh sb="16" eb="18">
      <t>ジッシ</t>
    </rPh>
    <rPh sb="18" eb="20">
      <t>キロク</t>
    </rPh>
    <phoneticPr fontId="2"/>
  </si>
  <si>
    <t>レベル３基礎（ＮＤＴ共通）</t>
    <rPh sb="4" eb="6">
      <t>キソ</t>
    </rPh>
    <rPh sb="10" eb="12">
      <t>キョウツウ</t>
    </rPh>
    <phoneticPr fontId="2"/>
  </si>
  <si>
    <t>＊訓練内容別必要訓練時間を満足するとともにNDT方法・レベルごとの最小限の
   訓練時間（訓練実施記録集計表参照）を満足する必要があります。
＊訓練機関、又は、個別訓練者に訓練実施記録を発行してもらってください。
＊最終的に訓練実施記録を訓練実施記録集計表にまとめて提出します。</t>
    <rPh sb="1" eb="3">
      <t>クンレン</t>
    </rPh>
    <rPh sb="3" eb="5">
      <t>ナイヨウ</t>
    </rPh>
    <rPh sb="5" eb="6">
      <t>ベツ</t>
    </rPh>
    <rPh sb="6" eb="8">
      <t>ヒツヨウ</t>
    </rPh>
    <rPh sb="8" eb="10">
      <t>クンレン</t>
    </rPh>
    <rPh sb="10" eb="12">
      <t>ジカン</t>
    </rPh>
    <rPh sb="13" eb="15">
      <t>マンゾク</t>
    </rPh>
    <rPh sb="24" eb="26">
      <t>ホウホウ</t>
    </rPh>
    <rPh sb="33" eb="36">
      <t>サイショウゲン</t>
    </rPh>
    <rPh sb="41" eb="43">
      <t>クンレン</t>
    </rPh>
    <rPh sb="43" eb="45">
      <t>ジカン</t>
    </rPh>
    <rPh sb="46" eb="48">
      <t>クンレン</t>
    </rPh>
    <rPh sb="48" eb="50">
      <t>ジッシ</t>
    </rPh>
    <rPh sb="50" eb="52">
      <t>キロク</t>
    </rPh>
    <rPh sb="52" eb="54">
      <t>シュウケイ</t>
    </rPh>
    <rPh sb="54" eb="55">
      <t>ヒョウ</t>
    </rPh>
    <rPh sb="55" eb="57">
      <t>サンショウ</t>
    </rPh>
    <rPh sb="59" eb="61">
      <t>マンゾク</t>
    </rPh>
    <rPh sb="63" eb="65">
      <t>ヒツヨウ</t>
    </rPh>
    <rPh sb="73" eb="75">
      <t>クンレン</t>
    </rPh>
    <rPh sb="75" eb="77">
      <t>キカン</t>
    </rPh>
    <rPh sb="78" eb="79">
      <t>マタ</t>
    </rPh>
    <rPh sb="81" eb="83">
      <t>コベツ</t>
    </rPh>
    <rPh sb="83" eb="86">
      <t>クンレンシャ</t>
    </rPh>
    <rPh sb="87" eb="89">
      <t>クンレン</t>
    </rPh>
    <rPh sb="89" eb="91">
      <t>ジッシ</t>
    </rPh>
    <rPh sb="91" eb="93">
      <t>キロク</t>
    </rPh>
    <rPh sb="94" eb="96">
      <t>ハッコウ</t>
    </rPh>
    <rPh sb="109" eb="112">
      <t>サイシュウテキ</t>
    </rPh>
    <rPh sb="113" eb="115">
      <t>クンレン</t>
    </rPh>
    <rPh sb="115" eb="117">
      <t>ジッシ</t>
    </rPh>
    <rPh sb="117" eb="119">
      <t>キロク</t>
    </rPh>
    <rPh sb="120" eb="122">
      <t>クンレン</t>
    </rPh>
    <rPh sb="122" eb="124">
      <t>ジッシ</t>
    </rPh>
    <rPh sb="124" eb="126">
      <t>キロク</t>
    </rPh>
    <rPh sb="126" eb="128">
      <t>シュウケイ</t>
    </rPh>
    <rPh sb="128" eb="129">
      <t>ヒョウ</t>
    </rPh>
    <rPh sb="134" eb="136">
      <t>テイシュツ</t>
    </rPh>
    <phoneticPr fontId="2"/>
  </si>
  <si>
    <t>訓練実施日
（西暦年月日）</t>
    <rPh sb="0" eb="2">
      <t>クンレン</t>
    </rPh>
    <rPh sb="2" eb="4">
      <t>ジッシ</t>
    </rPh>
    <rPh sb="4" eb="5">
      <t>ビ</t>
    </rPh>
    <rPh sb="7" eb="9">
      <t>セイレキ</t>
    </rPh>
    <rPh sb="9" eb="12">
      <t>ネンガッピ</t>
    </rPh>
    <phoneticPr fontId="2"/>
  </si>
  <si>
    <t>開始日</t>
    <rPh sb="0" eb="3">
      <t>カイシビ</t>
    </rPh>
    <phoneticPr fontId="2"/>
  </si>
  <si>
    <t>非破壊試験技術者の
認証システム</t>
    <rPh sb="0" eb="3">
      <t>ヒハカイ</t>
    </rPh>
    <rPh sb="3" eb="5">
      <t>シケン</t>
    </rPh>
    <rPh sb="5" eb="8">
      <t>ギジュツシャ</t>
    </rPh>
    <rPh sb="10" eb="12">
      <t>ニンショウ</t>
    </rPh>
    <phoneticPr fontId="6"/>
  </si>
  <si>
    <t>材料科学及び製品の
製造技術</t>
    <rPh sb="0" eb="2">
      <t>ザイリョウ</t>
    </rPh>
    <rPh sb="2" eb="4">
      <t>カガク</t>
    </rPh>
    <rPh sb="4" eb="5">
      <t>オヨ</t>
    </rPh>
    <rPh sb="6" eb="8">
      <t>セイヒン</t>
    </rPh>
    <rPh sb="10" eb="12">
      <t>セイゾウ</t>
    </rPh>
    <rPh sb="12" eb="14">
      <t>ギジュツ</t>
    </rPh>
    <phoneticPr fontId="2"/>
  </si>
  <si>
    <t>鉄鋼製品の製造技術、製造工程中
及び供用中に発生するきず</t>
    <rPh sb="0" eb="2">
      <t>テッコウ</t>
    </rPh>
    <rPh sb="2" eb="4">
      <t>セイヒン</t>
    </rPh>
    <rPh sb="5" eb="7">
      <t>セイゾウ</t>
    </rPh>
    <rPh sb="7" eb="9">
      <t>ギジュツ</t>
    </rPh>
    <rPh sb="10" eb="12">
      <t>セイゾウ</t>
    </rPh>
    <rPh sb="12" eb="15">
      <t>コウテイチュウ</t>
    </rPh>
    <rPh sb="16" eb="17">
      <t>オヨ</t>
    </rPh>
    <rPh sb="18" eb="21">
      <t>キョウヨウチュウ</t>
    </rPh>
    <rPh sb="22" eb="24">
      <t>ハッセイ</t>
    </rPh>
    <phoneticPr fontId="6"/>
  </si>
  <si>
    <t>各種非破壊試験方法概論
（レベル2の知識）</t>
    <rPh sb="0" eb="2">
      <t>カクシュ</t>
    </rPh>
    <rPh sb="2" eb="5">
      <t>ヒハカイ</t>
    </rPh>
    <rPh sb="5" eb="7">
      <t>シケン</t>
    </rPh>
    <rPh sb="7" eb="9">
      <t>ホウホウ</t>
    </rPh>
    <rPh sb="9" eb="11">
      <t>ガイロン</t>
    </rPh>
    <rPh sb="18" eb="20">
      <t>チシキ</t>
    </rPh>
    <phoneticPr fontId="2"/>
  </si>
  <si>
    <t>8.00～13:00</t>
    <phoneticPr fontId="2"/>
  </si>
  <si>
    <t>ＴＴレベル３</t>
    <phoneticPr fontId="2"/>
  </si>
  <si>
    <t>レベル３基礎（NDT共通）及び赤外線サーモグラフィ試験 レベル３ 訓練実施記録集計表</t>
    <rPh sb="4" eb="6">
      <t>キソ</t>
    </rPh>
    <rPh sb="10" eb="12">
      <t>キョウツウ</t>
    </rPh>
    <rPh sb="13" eb="14">
      <t>オヨ</t>
    </rPh>
    <rPh sb="15" eb="18">
      <t>セキガイセン</t>
    </rPh>
    <rPh sb="25" eb="27">
      <t>シケン</t>
    </rPh>
    <phoneticPr fontId="2"/>
  </si>
  <si>
    <t>レベル３基礎（NDT共通）
訓練内容題目</t>
    <rPh sb="14" eb="16">
      <t>クンレン</t>
    </rPh>
    <rPh sb="16" eb="18">
      <t>ナイヨウ</t>
    </rPh>
    <rPh sb="18" eb="20">
      <t>ダイモク</t>
    </rPh>
    <phoneticPr fontId="2"/>
  </si>
  <si>
    <t>*</t>
  </si>
  <si>
    <t>*</t>
    <phoneticPr fontId="2"/>
  </si>
  <si>
    <t>赤外線サーモグラフィ試験
レベル３訓練内容</t>
    <rPh sb="0" eb="3">
      <t>セキガイセン</t>
    </rPh>
    <rPh sb="10" eb="12">
      <t>シケン</t>
    </rPh>
    <rPh sb="17" eb="19">
      <t>クンレン</t>
    </rPh>
    <rPh sb="19" eb="21">
      <t>ナイヨウ</t>
    </rPh>
    <phoneticPr fontId="2"/>
  </si>
  <si>
    <t>赤外線サーモグラフィ試験レベル３
訓練内容題目</t>
    <rPh sb="0" eb="3">
      <t>セキガイセン</t>
    </rPh>
    <rPh sb="10" eb="12">
      <t>シケン</t>
    </rPh>
    <rPh sb="17" eb="19">
      <t>クンレン</t>
    </rPh>
    <rPh sb="19" eb="21">
      <t>ナイヨウ</t>
    </rPh>
    <rPh sb="21" eb="23">
      <t>ダイモク</t>
    </rPh>
    <phoneticPr fontId="2"/>
  </si>
  <si>
    <t>特殊なケース</t>
    <rPh sb="0" eb="2">
      <t>トクシュ</t>
    </rPh>
    <phoneticPr fontId="2"/>
  </si>
  <si>
    <t>補足的なNDT手法の使用</t>
    <rPh sb="0" eb="3">
      <t>ホソクテキ</t>
    </rPh>
    <rPh sb="7" eb="9">
      <t>シュホウ</t>
    </rPh>
    <rPh sb="10" eb="12">
      <t>シヨウ</t>
    </rPh>
    <phoneticPr fontId="2"/>
  </si>
  <si>
    <t>最新動向</t>
    <rPh sb="0" eb="2">
      <t>サイシン</t>
    </rPh>
    <rPh sb="2" eb="4">
      <t>ドウコウ</t>
    </rPh>
    <phoneticPr fontId="2"/>
  </si>
  <si>
    <t>レベル３基礎</t>
    <rPh sb="4" eb="6">
      <t>キソ</t>
    </rPh>
    <phoneticPr fontId="2"/>
  </si>
  <si>
    <t>TT3</t>
    <phoneticPr fontId="2"/>
  </si>
  <si>
    <t>赤外線サーモグラフィ試験 レベル３ 訓練実施記録</t>
    <rPh sb="0" eb="3">
      <t>セキガイセン</t>
    </rPh>
    <rPh sb="10" eb="12">
      <t>シケン</t>
    </rPh>
    <rPh sb="18" eb="20">
      <t>クンレン</t>
    </rPh>
    <rPh sb="20" eb="22">
      <t>ジッシ</t>
    </rPh>
    <rPh sb="22" eb="24">
      <t>キロク</t>
    </rPh>
    <phoneticPr fontId="2"/>
  </si>
  <si>
    <t>赤外線工学</t>
    <rPh sb="0" eb="3">
      <t>セキガイセン</t>
    </rPh>
    <rPh sb="3" eb="5">
      <t>コウガク</t>
    </rPh>
    <phoneticPr fontId="6"/>
  </si>
  <si>
    <t>最新動向</t>
    <rPh sb="0" eb="4">
      <t>サイシンドウコウ</t>
    </rPh>
    <phoneticPr fontId="2"/>
  </si>
  <si>
    <t>＜訓練証明者＞資格証明書保持者の責任において、本書の訓練が適切な訓練であることを証明します。</t>
  </si>
  <si>
    <t>訓練証明者名・押印</t>
  </si>
  <si>
    <t>印</t>
  </si>
  <si>
    <t>証明日</t>
  </si>
  <si>
    <t>（西暦年月日）</t>
  </si>
  <si>
    <t>有効期限</t>
  </si>
  <si>
    <r>
      <t>保持資格</t>
    </r>
    <r>
      <rPr>
        <sz val="9"/>
        <color rgb="FFFF0000"/>
        <rFont val="ＭＳ Ｐ明朝"/>
        <family val="1"/>
        <charset val="128"/>
      </rPr>
      <t>（レベル3認証番号）</t>
    </r>
  </si>
  <si>
    <t>＊訓練証明者の証明（証明日）は、全ての訓練が終了してから（最終訓練日以降）証明を行ってください。</t>
  </si>
  <si>
    <t>＊また、証明日は、保持資格の有効期間中でなければなりません。</t>
  </si>
  <si>
    <r>
      <t>保持資格</t>
    </r>
    <r>
      <rPr>
        <sz val="9"/>
        <color rgb="FFFF0000"/>
        <rFont val="ＭＳ Ｐ明朝"/>
        <family val="1"/>
        <charset val="128"/>
      </rPr>
      <t>（TT2認証番号）</t>
    </r>
    <phoneticPr fontId="2"/>
  </si>
  <si>
    <t>様々な欠陥とその原因</t>
    <rPh sb="3" eb="5">
      <t>ケッカン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</si>
</sst>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0_);[Red]\(0.00\)"/>
    <numFmt numFmtId="178" formatCode="0.0_ "/>
    <numFmt numFmtId="179" formatCode="[$-F800]dddd\,\ mmmm\ dd\,\ yyyy"/>
    <numFmt numFmtId="180" formatCode="yyyy&quot;年&quot;m&quot;月&quot;d&quot;日&quot;;@"/>
  </numFmts>
  <fonts count="24">
    <font>
      <sz val="11"/>
      <color theme="1"/>
      <name val="ＭＳ Ｐゴシック"/>
      <family val="2"/>
      <scheme val="minor"/>
    </font>
    <font>
      <b/>
      <sz val="12"/>
      <color theme="1"/>
      <name val="ＭＳ 明朝"/>
      <family val="1"/>
      <charset val="128"/>
    </font>
    <font>
      <sz val="6"/>
      <name val="ＭＳ Ｐゴシック"/>
      <family val="3"/>
      <charset val="128"/>
      <scheme val="minor"/>
    </font>
    <font>
      <sz val="9"/>
      <color theme="1"/>
      <name val="ＭＳ 明朝"/>
      <family val="1"/>
      <charset val="128"/>
    </font>
    <font>
      <sz val="10"/>
      <name val="ＭＳ 明朝"/>
      <family val="1"/>
      <charset val="128"/>
    </font>
    <font>
      <sz val="9"/>
      <name val="ＭＳ 明朝"/>
      <family val="1"/>
      <charset val="128"/>
    </font>
    <font>
      <sz val="9"/>
      <color theme="1"/>
      <name val="ＭＳ Ｐゴシック"/>
      <family val="2"/>
      <scheme val="minor"/>
    </font>
    <font>
      <sz val="6"/>
      <name val="ＭＳ 明朝"/>
      <family val="1"/>
      <charset val="128"/>
    </font>
    <font>
      <b/>
      <sz val="9"/>
      <name val="ＭＳ 明朝"/>
      <family val="1"/>
      <charset val="128"/>
    </font>
    <font>
      <sz val="16"/>
      <name val="ＭＳ 明朝"/>
      <family val="1"/>
      <charset val="128"/>
    </font>
    <font>
      <sz val="9"/>
      <color rgb="FFFF0000"/>
      <name val="ＭＳ 明朝"/>
      <family val="1"/>
      <charset val="128"/>
    </font>
    <font>
      <b/>
      <sz val="12"/>
      <name val="ＭＳ Ｐ明朝"/>
      <family val="1"/>
      <charset val="128"/>
    </font>
    <font>
      <sz val="9"/>
      <name val="ＭＳ Ｐ明朝"/>
      <family val="1"/>
      <charset val="128"/>
    </font>
    <font>
      <sz val="11"/>
      <name val="ＭＳ 明朝"/>
      <family val="1"/>
      <charset val="128"/>
    </font>
    <font>
      <sz val="16"/>
      <color rgb="FFFF0000"/>
      <name val="AR Pゴシック体S"/>
      <family val="3"/>
      <charset val="128"/>
    </font>
    <font>
      <sz val="9"/>
      <color theme="1"/>
      <name val="ＭＳ Ｐ明朝"/>
      <family val="1"/>
      <charset val="128"/>
    </font>
    <font>
      <sz val="11"/>
      <color rgb="FFFF0000"/>
      <name val="ＭＳ 明朝"/>
      <family val="1"/>
      <charset val="128"/>
    </font>
    <font>
      <b/>
      <sz val="12"/>
      <name val="ＭＳ 明朝"/>
      <family val="1"/>
      <charset val="128"/>
    </font>
    <font>
      <b/>
      <sz val="12"/>
      <color rgb="FFFF0000"/>
      <name val="ＭＳ 明朝"/>
      <family val="1"/>
      <charset val="128"/>
    </font>
    <font>
      <sz val="6"/>
      <name val="ＭＳ Ｐゴシック"/>
      <family val="3"/>
      <charset val="128"/>
    </font>
    <font>
      <b/>
      <sz val="14"/>
      <name val="HGS行書体"/>
      <family val="4"/>
      <charset val="128"/>
    </font>
    <font>
      <b/>
      <sz val="12"/>
      <color theme="1"/>
      <name val="ＭＳ Ｐ明朝"/>
      <family val="1"/>
      <charset val="128"/>
    </font>
    <font>
      <sz val="9"/>
      <color rgb="FF000000"/>
      <name val="ＭＳ Ｐ明朝"/>
      <family val="1"/>
      <charset val="128"/>
    </font>
    <font>
      <sz val="9"/>
      <color rgb="FFFF0000"/>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DCE6F1"/>
        <bgColor rgb="FF000000"/>
      </patternFill>
    </fill>
    <fill>
      <patternFill patternType="solid">
        <fgColor rgb="FFDCE6F1"/>
        <bgColor indexed="64"/>
      </patternFill>
    </fill>
  </fills>
  <borders count="3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auto="1"/>
      </right>
      <top/>
      <bottom/>
      <diagonal/>
    </border>
    <border>
      <left/>
      <right/>
      <top style="mediumDashed">
        <color auto="1"/>
      </top>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top/>
      <bottom style="dashed">
        <color auto="1"/>
      </bottom>
      <diagonal/>
    </border>
    <border>
      <left/>
      <right style="thin">
        <color auto="1"/>
      </right>
      <top/>
      <bottom style="dashed">
        <color auto="1"/>
      </bottom>
      <diagonal/>
    </border>
    <border>
      <left style="thin">
        <color auto="1"/>
      </left>
      <right/>
      <top style="dott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right style="thin">
        <color auto="1"/>
      </right>
      <top style="dotted">
        <color indexed="64"/>
      </top>
      <bottom style="thin">
        <color auto="1"/>
      </bottom>
      <diagonal/>
    </border>
    <border>
      <left style="thin">
        <color auto="1"/>
      </left>
      <right/>
      <top style="dotted">
        <color indexed="64"/>
      </top>
      <bottom/>
      <diagonal/>
    </border>
    <border>
      <left/>
      <right style="thin">
        <color auto="1"/>
      </right>
      <top style="dotted">
        <color indexed="64"/>
      </top>
      <bottom/>
      <diagonal/>
    </border>
  </borders>
  <cellStyleXfs count="1">
    <xf numFmtId="0" fontId="0" fillId="0" borderId="0"/>
  </cellStyleXfs>
  <cellXfs count="381">
    <xf numFmtId="0" fontId="0" fillId="0" borderId="0" xfId="0"/>
    <xf numFmtId="176" fontId="5" fillId="0" borderId="9" xfId="0" applyNumberFormat="1" applyFont="1" applyBorder="1" applyAlignment="1">
      <alignment horizontal="center" vertical="center"/>
    </xf>
    <xf numFmtId="0" fontId="12" fillId="0" borderId="0" xfId="0" applyFont="1"/>
    <xf numFmtId="0" fontId="12" fillId="0" borderId="9" xfId="0" applyFont="1" applyBorder="1"/>
    <xf numFmtId="0" fontId="12" fillId="0" borderId="9" xfId="0" applyFont="1" applyBorder="1" applyAlignment="1">
      <alignment wrapText="1"/>
    </xf>
    <xf numFmtId="0" fontId="12" fillId="0" borderId="9" xfId="0" applyFont="1" applyBorder="1" applyAlignment="1">
      <alignment vertical="center" wrapText="1"/>
    </xf>
    <xf numFmtId="0" fontId="12" fillId="0" borderId="0" xfId="0" applyFont="1" applyAlignment="1">
      <alignment horizontal="right" vertical="center"/>
    </xf>
    <xf numFmtId="176" fontId="12" fillId="0" borderId="12" xfId="0" applyNumberFormat="1" applyFont="1" applyBorder="1" applyAlignment="1">
      <alignment horizontal="center" vertical="center" shrinkToFit="1"/>
    </xf>
    <xf numFmtId="0" fontId="12" fillId="0" borderId="9" xfId="0" applyFont="1" applyBorder="1" applyAlignment="1">
      <alignment vertical="center"/>
    </xf>
    <xf numFmtId="49" fontId="13" fillId="2" borderId="1" xfId="0" applyNumberFormat="1" applyFont="1" applyFill="1" applyBorder="1" applyAlignment="1" applyProtection="1">
      <alignment horizontal="center" vertical="center"/>
      <protection locked="0"/>
    </xf>
    <xf numFmtId="49" fontId="13" fillId="2" borderId="6" xfId="0" applyNumberFormat="1" applyFont="1" applyFill="1" applyBorder="1" applyAlignment="1" applyProtection="1">
      <alignment horizontal="center" vertical="center"/>
      <protection locked="0"/>
    </xf>
    <xf numFmtId="49" fontId="13" fillId="2" borderId="9" xfId="0" applyNumberFormat="1" applyFont="1" applyFill="1" applyBorder="1" applyAlignment="1" applyProtection="1">
      <alignment horizontal="left" vertical="center"/>
      <protection locked="0"/>
    </xf>
    <xf numFmtId="49" fontId="12" fillId="2" borderId="9" xfId="0" applyNumberFormat="1" applyFont="1" applyFill="1" applyBorder="1" applyAlignment="1" applyProtection="1">
      <alignment horizontal="center" vertical="center"/>
      <protection locked="0"/>
    </xf>
    <xf numFmtId="180" fontId="12" fillId="2" borderId="9" xfId="0" applyNumberFormat="1" applyFont="1" applyFill="1" applyBorder="1" applyAlignment="1" applyProtection="1">
      <alignment horizontal="center" vertical="center"/>
      <protection locked="0"/>
    </xf>
    <xf numFmtId="0" fontId="15" fillId="0" borderId="0" xfId="0" applyFont="1"/>
    <xf numFmtId="49" fontId="12" fillId="0" borderId="2" xfId="0" applyNumberFormat="1" applyFont="1" applyFill="1" applyBorder="1" applyAlignment="1" applyProtection="1">
      <alignment horizontal="center" vertical="center" shrinkToFit="1"/>
      <protection locked="0"/>
    </xf>
    <xf numFmtId="14" fontId="12" fillId="2" borderId="9" xfId="0" applyNumberFormat="1" applyFont="1" applyFill="1" applyBorder="1" applyAlignment="1" applyProtection="1">
      <alignment horizontal="center" vertical="center" wrapText="1"/>
      <protection locked="0"/>
    </xf>
    <xf numFmtId="176" fontId="5" fillId="0" borderId="9" xfId="0" applyNumberFormat="1" applyFont="1" applyBorder="1"/>
    <xf numFmtId="49" fontId="12" fillId="0" borderId="9" xfId="0" applyNumberFormat="1" applyFont="1" applyBorder="1" applyAlignment="1">
      <alignment horizontal="right"/>
    </xf>
    <xf numFmtId="49" fontId="12" fillId="2" borderId="9" xfId="0" applyNumberFormat="1" applyFont="1" applyFill="1" applyBorder="1" applyAlignment="1" applyProtection="1">
      <alignment horizontal="left" vertical="center"/>
      <protection locked="0"/>
    </xf>
    <xf numFmtId="0" fontId="5" fillId="0" borderId="20" xfId="0" applyFont="1" applyBorder="1" applyAlignment="1">
      <alignment vertical="center" wrapText="1"/>
    </xf>
    <xf numFmtId="0" fontId="12" fillId="0" borderId="24" xfId="0" applyFont="1" applyBorder="1" applyAlignment="1">
      <alignment vertical="center"/>
    </xf>
    <xf numFmtId="0" fontId="5" fillId="0" borderId="24" xfId="0" applyFont="1" applyBorder="1" applyAlignment="1">
      <alignment vertical="center" wrapText="1"/>
    </xf>
    <xf numFmtId="176" fontId="12" fillId="2" borderId="9" xfId="0" applyNumberFormat="1" applyFont="1" applyFill="1" applyBorder="1" applyAlignment="1" applyProtection="1">
      <alignment vertical="center"/>
      <protection locked="0"/>
    </xf>
    <xf numFmtId="14" fontId="12" fillId="2" borderId="9" xfId="0" applyNumberFormat="1" applyFont="1" applyFill="1" applyBorder="1" applyAlignment="1" applyProtection="1">
      <alignment vertical="center" wrapText="1"/>
      <protection locked="0"/>
    </xf>
    <xf numFmtId="49" fontId="12" fillId="2" borderId="1" xfId="0" applyNumberFormat="1" applyFont="1" applyFill="1" applyBorder="1" applyAlignment="1" applyProtection="1">
      <alignment vertical="center"/>
      <protection locked="0"/>
    </xf>
    <xf numFmtId="49" fontId="12" fillId="2" borderId="2" xfId="0" applyNumberFormat="1" applyFont="1" applyFill="1" applyBorder="1" applyAlignment="1" applyProtection="1">
      <alignment vertical="center"/>
      <protection locked="0"/>
    </xf>
    <xf numFmtId="49" fontId="12" fillId="2" borderId="9" xfId="0" applyNumberFormat="1" applyFont="1" applyFill="1" applyBorder="1" applyAlignment="1" applyProtection="1">
      <alignment vertical="center"/>
      <protection locked="0"/>
    </xf>
    <xf numFmtId="0" fontId="12" fillId="0" borderId="20" xfId="0" applyFont="1" applyBorder="1" applyAlignment="1">
      <alignment vertical="center"/>
    </xf>
    <xf numFmtId="0" fontId="5" fillId="0" borderId="3" xfId="0" applyFont="1" applyBorder="1" applyAlignment="1">
      <alignment vertical="center" wrapText="1"/>
    </xf>
    <xf numFmtId="0" fontId="5" fillId="0" borderId="17" xfId="0" applyFont="1" applyBorder="1" applyAlignment="1">
      <alignment vertical="center" wrapText="1"/>
    </xf>
    <xf numFmtId="0" fontId="12" fillId="0" borderId="18" xfId="0" applyFont="1" applyBorder="1" applyAlignment="1">
      <alignment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176" fontId="5" fillId="0" borderId="10" xfId="0" applyNumberFormat="1" applyFont="1" applyBorder="1" applyAlignment="1">
      <alignment horizontal="center" vertical="center"/>
    </xf>
    <xf numFmtId="176" fontId="5" fillId="0" borderId="12" xfId="0" applyNumberFormat="1" applyFont="1" applyBorder="1" applyAlignment="1">
      <alignment horizontal="center" vertical="center"/>
    </xf>
    <xf numFmtId="0" fontId="5" fillId="0" borderId="18" xfId="0" applyFont="1" applyBorder="1" applyAlignment="1">
      <alignment vertical="center" wrapText="1"/>
    </xf>
    <xf numFmtId="0" fontId="5" fillId="0" borderId="10" xfId="0" applyFont="1" applyBorder="1" applyAlignment="1">
      <alignment horizontal="left" vertical="center" wrapText="1"/>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center" vertical="center"/>
    </xf>
    <xf numFmtId="0" fontId="15" fillId="0" borderId="9" xfId="0" applyFont="1" applyBorder="1"/>
    <xf numFmtId="0" fontId="15" fillId="0" borderId="9" xfId="0" applyFont="1" applyBorder="1" applyAlignment="1">
      <alignment horizontal="center" vertical="center"/>
    </xf>
    <xf numFmtId="0" fontId="15" fillId="0" borderId="0" xfId="0" applyFont="1" applyAlignment="1">
      <alignment horizontal="left" vertical="center"/>
    </xf>
    <xf numFmtId="0" fontId="15" fillId="0" borderId="9" xfId="0" applyFont="1" applyBorder="1" applyAlignment="1">
      <alignment wrapText="1"/>
    </xf>
    <xf numFmtId="0" fontId="15" fillId="0" borderId="9" xfId="0" applyFont="1" applyBorder="1" applyAlignment="1">
      <alignment horizontal="right"/>
    </xf>
    <xf numFmtId="0" fontId="15" fillId="0" borderId="0" xfId="0" applyFont="1" applyAlignment="1">
      <alignment horizontal="left" vertical="center" wrapText="1"/>
    </xf>
    <xf numFmtId="0" fontId="15" fillId="0" borderId="9"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0" xfId="0" applyFont="1" applyAlignment="1"/>
    <xf numFmtId="0" fontId="15" fillId="0" borderId="26" xfId="0" applyFont="1" applyBorder="1" applyAlignment="1">
      <alignment horizontal="left" vertical="center" wrapText="1"/>
    </xf>
    <xf numFmtId="0" fontId="15" fillId="0" borderId="17" xfId="0" applyFont="1" applyBorder="1" applyAlignment="1">
      <alignment horizontal="left" vertical="center" wrapText="1"/>
    </xf>
    <xf numFmtId="0" fontId="15" fillId="0" borderId="9" xfId="0" applyFont="1" applyBorder="1" applyAlignment="1">
      <alignment horizontal="left" vertical="center" wrapText="1"/>
    </xf>
    <xf numFmtId="176" fontId="15" fillId="0" borderId="9" xfId="0" applyNumberFormat="1" applyFont="1" applyBorder="1" applyAlignment="1">
      <alignment horizontal="center" vertical="center"/>
    </xf>
    <xf numFmtId="176" fontId="15" fillId="2" borderId="9" xfId="0" applyNumberFormat="1" applyFont="1" applyFill="1" applyBorder="1" applyAlignment="1" applyProtection="1">
      <alignment horizontal="center" vertical="center"/>
      <protection locked="0"/>
    </xf>
    <xf numFmtId="14" fontId="15" fillId="2" borderId="9" xfId="0" applyNumberFormat="1" applyFont="1" applyFill="1" applyBorder="1" applyAlignment="1" applyProtection="1">
      <alignment horizontal="center" vertical="center" wrapText="1"/>
      <protection locked="0"/>
    </xf>
    <xf numFmtId="49" fontId="15" fillId="2" borderId="9" xfId="0" applyNumberFormat="1" applyFont="1" applyFill="1" applyBorder="1" applyAlignment="1" applyProtection="1">
      <alignment horizontal="left" vertical="center"/>
      <protection locked="0"/>
    </xf>
    <xf numFmtId="0" fontId="22" fillId="0" borderId="0" xfId="0" applyFont="1"/>
    <xf numFmtId="0" fontId="12" fillId="0" borderId="10" xfId="0" applyFont="1" applyBorder="1" applyAlignment="1">
      <alignment vertical="center" wrapText="1"/>
    </xf>
    <xf numFmtId="0" fontId="12" fillId="0" borderId="12" xfId="0" applyFont="1" applyBorder="1" applyAlignment="1">
      <alignment vertical="center" wrapText="1"/>
    </xf>
    <xf numFmtId="0" fontId="12" fillId="0" borderId="10" xfId="0" applyFont="1" applyBorder="1" applyAlignment="1">
      <alignment horizontal="left" vertical="center" wrapText="1"/>
    </xf>
    <xf numFmtId="0" fontId="12" fillId="0" borderId="14" xfId="0" applyFont="1" applyBorder="1" applyAlignment="1">
      <alignment horizontal="left" vertical="center" wrapText="1"/>
    </xf>
    <xf numFmtId="0" fontId="22" fillId="0" borderId="13" xfId="0" applyFont="1" applyBorder="1" applyAlignment="1"/>
    <xf numFmtId="0" fontId="22" fillId="0" borderId="11" xfId="0" applyFont="1" applyBorder="1" applyAlignment="1"/>
    <xf numFmtId="0" fontId="22" fillId="0" borderId="0" xfId="0" applyFont="1" applyAlignment="1"/>
    <xf numFmtId="176" fontId="12" fillId="2" borderId="10" xfId="0" applyNumberFormat="1" applyFont="1" applyFill="1" applyBorder="1" applyAlignment="1" applyProtection="1">
      <alignment horizontal="center" vertical="center"/>
      <protection locked="0"/>
    </xf>
    <xf numFmtId="176" fontId="12" fillId="2" borderId="12" xfId="0" applyNumberFormat="1" applyFont="1" applyFill="1" applyBorder="1" applyAlignment="1" applyProtection="1">
      <alignment horizontal="center" vertical="center"/>
      <protection locked="0"/>
    </xf>
    <xf numFmtId="14" fontId="12" fillId="2" borderId="10" xfId="0" applyNumberFormat="1" applyFont="1" applyFill="1" applyBorder="1" applyAlignment="1" applyProtection="1">
      <alignment horizontal="center" vertical="center" wrapText="1"/>
      <protection locked="0"/>
    </xf>
    <xf numFmtId="49" fontId="12" fillId="2" borderId="10" xfId="0" applyNumberFormat="1" applyFont="1" applyFill="1" applyBorder="1" applyAlignment="1" applyProtection="1">
      <alignment horizontal="center" vertical="center"/>
      <protection locked="0"/>
    </xf>
    <xf numFmtId="49" fontId="12" fillId="2" borderId="1" xfId="0" applyNumberFormat="1" applyFont="1" applyFill="1" applyBorder="1" applyAlignment="1" applyProtection="1">
      <alignment horizontal="center" vertical="center"/>
      <protection locked="0"/>
    </xf>
    <xf numFmtId="0" fontId="5" fillId="0" borderId="10" xfId="0" applyFont="1" applyFill="1" applyBorder="1" applyAlignment="1">
      <alignment horizontal="left" vertical="center" wrapText="1"/>
    </xf>
    <xf numFmtId="0" fontId="5" fillId="0" borderId="20" xfId="0" applyFont="1" applyFill="1" applyBorder="1" applyAlignment="1">
      <alignment vertical="center" wrapText="1"/>
    </xf>
    <xf numFmtId="0" fontId="5" fillId="0" borderId="0" xfId="0" applyFont="1" applyProtection="1"/>
    <xf numFmtId="0" fontId="1" fillId="0" borderId="0" xfId="0" applyFont="1" applyAlignment="1" applyProtection="1">
      <alignment horizontal="center" vertical="center"/>
    </xf>
    <xf numFmtId="0" fontId="3" fillId="0" borderId="0" xfId="0" applyFont="1" applyProtection="1"/>
    <xf numFmtId="0" fontId="20" fillId="0" borderId="1" xfId="0" applyFont="1" applyBorder="1" applyAlignment="1" applyProtection="1">
      <alignment horizontal="center" vertical="center"/>
    </xf>
    <xf numFmtId="0" fontId="4" fillId="0" borderId="2" xfId="0" applyFont="1" applyBorder="1" applyAlignment="1" applyProtection="1">
      <alignment horizontal="right"/>
    </xf>
    <xf numFmtId="0" fontId="5" fillId="0" borderId="1" xfId="0" applyFont="1" applyBorder="1" applyAlignment="1" applyProtection="1">
      <alignment horizontal="center" vertical="center"/>
    </xf>
    <xf numFmtId="0" fontId="5" fillId="0" borderId="9" xfId="0" applyFont="1" applyBorder="1" applyAlignment="1" applyProtection="1">
      <alignment horizontal="center" vertical="center"/>
    </xf>
    <xf numFmtId="2" fontId="5" fillId="0" borderId="9" xfId="0" applyNumberFormat="1" applyFont="1" applyBorder="1" applyAlignment="1" applyProtection="1">
      <alignment horizontal="center" vertical="center"/>
    </xf>
    <xf numFmtId="0" fontId="5" fillId="0" borderId="9" xfId="0" applyFont="1" applyBorder="1" applyProtection="1"/>
    <xf numFmtId="0" fontId="10" fillId="0" borderId="1" xfId="0" applyFont="1" applyBorder="1" applyAlignment="1" applyProtection="1">
      <alignment horizontal="center" vertical="center"/>
    </xf>
    <xf numFmtId="0" fontId="5" fillId="0" borderId="9" xfId="0" applyFont="1" applyBorder="1" applyAlignment="1" applyProtection="1">
      <alignment horizontal="right"/>
    </xf>
    <xf numFmtId="0" fontId="5" fillId="0" borderId="9" xfId="0" applyFont="1" applyBorder="1" applyAlignment="1" applyProtection="1">
      <alignment horizontal="center"/>
    </xf>
    <xf numFmtId="0" fontId="5" fillId="0" borderId="0" xfId="0" applyFont="1" applyAlignment="1" applyProtection="1"/>
    <xf numFmtId="0" fontId="5" fillId="0" borderId="0" xfId="0" applyFont="1" applyFill="1" applyAlignment="1" applyProtection="1"/>
    <xf numFmtId="176" fontId="5" fillId="0" borderId="12" xfId="0" applyNumberFormat="1" applyFont="1" applyBorder="1" applyAlignment="1" applyProtection="1">
      <alignment horizontal="center" vertical="center"/>
    </xf>
    <xf numFmtId="177" fontId="10" fillId="0" borderId="7" xfId="0" applyNumberFormat="1" applyFont="1" applyBorder="1" applyAlignment="1" applyProtection="1">
      <alignment horizontal="center" vertical="center"/>
    </xf>
    <xf numFmtId="177" fontId="10" fillId="0" borderId="6" xfId="0" applyNumberFormat="1" applyFont="1" applyBorder="1" applyAlignment="1" applyProtection="1">
      <alignment horizontal="center" vertical="center"/>
    </xf>
    <xf numFmtId="176" fontId="5" fillId="0" borderId="9" xfId="0" applyNumberFormat="1" applyFont="1" applyBorder="1" applyAlignment="1" applyProtection="1">
      <alignment horizontal="center" vertical="center"/>
    </xf>
    <xf numFmtId="176" fontId="5" fillId="0" borderId="9" xfId="0" applyNumberFormat="1" applyFont="1" applyBorder="1" applyProtection="1"/>
    <xf numFmtId="177" fontId="10" fillId="0" borderId="1" xfId="0" applyNumberFormat="1" applyFont="1" applyBorder="1" applyAlignment="1" applyProtection="1">
      <alignment horizontal="center" vertical="center"/>
    </xf>
    <xf numFmtId="177" fontId="5" fillId="0" borderId="0" xfId="0" applyNumberFormat="1" applyFont="1" applyProtection="1"/>
    <xf numFmtId="177" fontId="5" fillId="0" borderId="0" xfId="0" applyNumberFormat="1" applyFont="1" applyAlignment="1" applyProtection="1">
      <alignment horizontal="right" vertical="center"/>
    </xf>
    <xf numFmtId="177" fontId="5" fillId="0" borderId="12" xfId="0" applyNumberFormat="1" applyFont="1" applyBorder="1" applyAlignment="1" applyProtection="1">
      <alignment horizontal="center" vertical="center"/>
    </xf>
    <xf numFmtId="0" fontId="7" fillId="0" borderId="16" xfId="0" applyFont="1" applyBorder="1" applyProtection="1"/>
    <xf numFmtId="0" fontId="7" fillId="0" borderId="0" xfId="0" applyFont="1" applyBorder="1" applyProtection="1"/>
    <xf numFmtId="0" fontId="8" fillId="0" borderId="0" xfId="0" applyFont="1" applyProtection="1"/>
    <xf numFmtId="0" fontId="5" fillId="0" borderId="1"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14" xfId="0" applyFont="1" applyBorder="1" applyAlignment="1" applyProtection="1">
      <alignment horizontal="center" vertical="center"/>
    </xf>
    <xf numFmtId="0" fontId="13" fillId="0" borderId="9" xfId="0" applyFont="1" applyBorder="1" applyAlignment="1" applyProtection="1">
      <alignment horizontal="center" vertical="center"/>
    </xf>
    <xf numFmtId="177" fontId="5" fillId="0" borderId="1" xfId="0" applyNumberFormat="1" applyFont="1" applyBorder="1" applyAlignment="1" applyProtection="1">
      <alignment horizontal="center" vertical="center"/>
    </xf>
    <xf numFmtId="177" fontId="5" fillId="0" borderId="2" xfId="0" applyNumberFormat="1" applyFont="1" applyBorder="1" applyAlignment="1" applyProtection="1"/>
    <xf numFmtId="177" fontId="5" fillId="0" borderId="2" xfId="0" applyNumberFormat="1" applyFont="1" applyBorder="1" applyAlignment="1" applyProtection="1">
      <alignment horizontal="center" vertical="center"/>
    </xf>
    <xf numFmtId="0" fontId="16" fillId="0" borderId="2" xfId="0" applyFont="1" applyBorder="1" applyAlignment="1" applyProtection="1">
      <alignment horizontal="center"/>
    </xf>
    <xf numFmtId="0" fontId="5" fillId="0" borderId="12" xfId="0" applyFont="1" applyBorder="1" applyAlignment="1" applyProtection="1">
      <alignment horizontal="right"/>
    </xf>
    <xf numFmtId="177" fontId="5" fillId="0" borderId="9" xfId="0" applyNumberFormat="1" applyFont="1" applyBorder="1" applyAlignment="1" applyProtection="1">
      <alignment horizontal="center" vertical="center"/>
    </xf>
    <xf numFmtId="0" fontId="5" fillId="0" borderId="0" xfId="0" applyFont="1" applyBorder="1" applyAlignment="1" applyProtection="1">
      <alignment horizontal="right"/>
    </xf>
    <xf numFmtId="0" fontId="5" fillId="0" borderId="0" xfId="0" applyFont="1" applyBorder="1" applyProtection="1"/>
    <xf numFmtId="178" fontId="5" fillId="0" borderId="0" xfId="0" applyNumberFormat="1" applyFont="1" applyBorder="1" applyAlignment="1" applyProtection="1">
      <alignment horizontal="center"/>
    </xf>
    <xf numFmtId="0" fontId="5" fillId="0" borderId="9" xfId="0" applyFont="1" applyBorder="1" applyAlignment="1" applyProtection="1">
      <alignment vertical="center"/>
    </xf>
    <xf numFmtId="49" fontId="4" fillId="0" borderId="2" xfId="0" applyNumberFormat="1" applyFont="1" applyBorder="1" applyAlignment="1" applyProtection="1">
      <alignment horizontal="right"/>
    </xf>
    <xf numFmtId="49" fontId="5" fillId="0" borderId="1" xfId="0" applyNumberFormat="1" applyFont="1" applyBorder="1" applyAlignment="1" applyProtection="1">
      <alignment horizontal="center" vertical="center"/>
    </xf>
    <xf numFmtId="49" fontId="5" fillId="0" borderId="6" xfId="0" applyNumberFormat="1" applyFont="1" applyBorder="1" applyAlignment="1" applyProtection="1">
      <alignment horizontal="right"/>
    </xf>
    <xf numFmtId="49" fontId="5" fillId="0" borderId="2" xfId="0" applyNumberFormat="1" applyFont="1" applyBorder="1" applyProtection="1"/>
    <xf numFmtId="49" fontId="5" fillId="0" borderId="1" xfId="0" applyNumberFormat="1" applyFont="1" applyBorder="1" applyAlignment="1" applyProtection="1">
      <alignment vertical="center" wrapText="1"/>
    </xf>
    <xf numFmtId="49" fontId="5" fillId="0" borderId="9" xfId="0" applyNumberFormat="1" applyFont="1" applyBorder="1" applyAlignment="1" applyProtection="1">
      <alignment horizontal="left" vertical="center" shrinkToFit="1"/>
    </xf>
    <xf numFmtId="177" fontId="5" fillId="0" borderId="1" xfId="0" applyNumberFormat="1" applyFont="1" applyBorder="1" applyAlignment="1" applyProtection="1">
      <protection locked="0"/>
    </xf>
    <xf numFmtId="177" fontId="5" fillId="0" borderId="6" xfId="0" applyNumberFormat="1" applyFont="1" applyBorder="1" applyAlignment="1" applyProtection="1">
      <protection locked="0"/>
    </xf>
    <xf numFmtId="0" fontId="12" fillId="3" borderId="9" xfId="0" applyFont="1" applyFill="1" applyBorder="1" applyAlignment="1" applyProtection="1">
      <alignment horizontal="center" vertical="center"/>
      <protection locked="0"/>
    </xf>
    <xf numFmtId="176" fontId="12" fillId="0" borderId="12" xfId="0" applyNumberFormat="1" applyFont="1" applyBorder="1" applyAlignment="1" applyProtection="1">
      <alignment horizontal="center" vertical="center"/>
      <protection locked="0"/>
    </xf>
    <xf numFmtId="176" fontId="12" fillId="0" borderId="12" xfId="0" applyNumberFormat="1" applyFont="1" applyBorder="1" applyAlignment="1" applyProtection="1">
      <alignment horizontal="center" vertical="center" shrinkToFit="1"/>
      <protection locked="0"/>
    </xf>
    <xf numFmtId="0" fontId="5" fillId="0" borderId="4" xfId="0" applyFont="1" applyBorder="1" applyAlignment="1" applyProtection="1">
      <alignment horizontal="center" vertical="center" wrapText="1"/>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horizontal="center" vertical="center"/>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wrapText="1"/>
    </xf>
    <xf numFmtId="0" fontId="5" fillId="0" borderId="6" xfId="0" applyFont="1" applyBorder="1" applyAlignment="1" applyProtection="1">
      <alignment horizontal="center" vertical="center"/>
    </xf>
    <xf numFmtId="0" fontId="17" fillId="0" borderId="0" xfId="0" applyFont="1" applyAlignment="1" applyProtection="1">
      <alignment horizontal="center" vertical="center"/>
    </xf>
    <xf numFmtId="0" fontId="18" fillId="0" borderId="0" xfId="0" applyFont="1" applyAlignment="1" applyProtection="1">
      <alignment horizontal="center" vertical="center"/>
    </xf>
    <xf numFmtId="0" fontId="5" fillId="0" borderId="1" xfId="0" applyFont="1" applyBorder="1" applyAlignment="1" applyProtection="1"/>
    <xf numFmtId="0" fontId="5" fillId="0" borderId="2" xfId="0" applyFont="1" applyBorder="1" applyAlignment="1" applyProtection="1"/>
    <xf numFmtId="0" fontId="13" fillId="0" borderId="2" xfId="0" applyFont="1" applyBorder="1" applyAlignment="1" applyProtection="1">
      <alignment horizontal="center" vertical="center"/>
    </xf>
    <xf numFmtId="0" fontId="5" fillId="0" borderId="3"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5" fillId="0" borderId="1" xfId="0" applyFont="1" applyBorder="1" applyAlignment="1" applyProtection="1">
      <alignment vertical="center" wrapText="1"/>
    </xf>
    <xf numFmtId="0" fontId="5" fillId="0" borderId="2" xfId="0" applyFont="1" applyBorder="1" applyAlignment="1" applyProtection="1">
      <alignment vertical="center" wrapText="1"/>
    </xf>
    <xf numFmtId="0" fontId="15" fillId="0" borderId="9" xfId="0" applyFont="1" applyBorder="1" applyAlignment="1" applyProtection="1">
      <alignment horizontal="left" vertical="center" wrapText="1"/>
    </xf>
    <xf numFmtId="0" fontId="15" fillId="0" borderId="4" xfId="0" applyFont="1" applyBorder="1" applyAlignment="1" applyProtection="1">
      <alignment horizontal="left" vertical="center" wrapText="1"/>
    </xf>
    <xf numFmtId="0" fontId="15" fillId="0" borderId="5" xfId="0" applyFont="1" applyBorder="1" applyAlignment="1" applyProtection="1">
      <alignment horizontal="left" vertical="center" wrapText="1"/>
    </xf>
    <xf numFmtId="0" fontId="15" fillId="0" borderId="24" xfId="0" applyFont="1" applyBorder="1" applyAlignment="1" applyProtection="1">
      <alignment horizontal="left" vertical="center" wrapText="1"/>
    </xf>
    <xf numFmtId="0" fontId="15" fillId="0" borderId="27"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15" fillId="0" borderId="3"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5" fillId="2" borderId="11"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0" borderId="18" xfId="0" applyFont="1" applyBorder="1" applyAlignment="1" applyProtection="1">
      <alignment horizontal="left" vertical="center" wrapText="1"/>
    </xf>
    <xf numFmtId="0" fontId="5" fillId="0" borderId="19" xfId="0" applyFont="1" applyBorder="1" applyAlignment="1" applyProtection="1">
      <alignment horizontal="left" vertical="center" wrapText="1"/>
    </xf>
    <xf numFmtId="0" fontId="12" fillId="0" borderId="7" xfId="0" applyFont="1" applyBorder="1" applyAlignment="1" applyProtection="1">
      <alignment horizontal="left" vertical="center"/>
    </xf>
    <xf numFmtId="0" fontId="12" fillId="0" borderId="8" xfId="0" applyFont="1" applyBorder="1" applyAlignment="1" applyProtection="1">
      <alignment horizontal="left" vertical="center"/>
    </xf>
    <xf numFmtId="0" fontId="5" fillId="0" borderId="4" xfId="0" applyFont="1" applyFill="1" applyBorder="1" applyAlignment="1" applyProtection="1">
      <alignment horizontal="left" vertical="center" wrapText="1"/>
    </xf>
    <xf numFmtId="0" fontId="5" fillId="0" borderId="5"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176" fontId="5" fillId="0" borderId="10" xfId="0" applyNumberFormat="1" applyFont="1" applyFill="1" applyBorder="1" applyAlignment="1" applyProtection="1">
      <alignment horizontal="center" vertical="center"/>
    </xf>
    <xf numFmtId="176" fontId="5" fillId="0" borderId="14" xfId="0" applyNumberFormat="1" applyFont="1" applyFill="1" applyBorder="1" applyAlignment="1" applyProtection="1">
      <alignment horizontal="center" vertical="center"/>
    </xf>
    <xf numFmtId="177" fontId="10" fillId="0" borderId="4" xfId="0" applyNumberFormat="1" applyFont="1" applyFill="1" applyBorder="1" applyAlignment="1" applyProtection="1">
      <alignment horizontal="center" vertical="center"/>
    </xf>
    <xf numFmtId="177" fontId="10" fillId="0" borderId="3" xfId="0" applyNumberFormat="1" applyFont="1" applyFill="1" applyBorder="1" applyAlignment="1" applyProtection="1">
      <alignment horizontal="center" vertical="center"/>
    </xf>
    <xf numFmtId="0" fontId="5" fillId="0" borderId="4" xfId="0" applyFont="1" applyBorder="1" applyAlignment="1" applyProtection="1">
      <alignment horizontal="left" vertical="center" wrapText="1"/>
    </xf>
    <xf numFmtId="0" fontId="5" fillId="0" borderId="5" xfId="0" applyFont="1" applyBorder="1" applyAlignment="1" applyProtection="1">
      <alignment horizontal="left" vertical="center" wrapText="1"/>
    </xf>
    <xf numFmtId="0" fontId="5" fillId="0" borderId="15"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8" xfId="0" applyFont="1" applyBorder="1" applyAlignment="1" applyProtection="1">
      <alignment horizontal="left" vertical="center" wrapText="1"/>
    </xf>
    <xf numFmtId="176" fontId="5" fillId="0" borderId="10" xfId="0" applyNumberFormat="1" applyFont="1" applyBorder="1" applyAlignment="1" applyProtection="1">
      <alignment horizontal="center" vertical="center"/>
    </xf>
    <xf numFmtId="176" fontId="5" fillId="0" borderId="14" xfId="0" applyNumberFormat="1" applyFont="1" applyBorder="1" applyAlignment="1" applyProtection="1">
      <alignment horizontal="center" vertical="center"/>
    </xf>
    <xf numFmtId="176" fontId="5" fillId="0" borderId="12" xfId="0" applyNumberFormat="1" applyFont="1" applyBorder="1" applyAlignment="1" applyProtection="1">
      <alignment horizontal="center" vertical="center"/>
    </xf>
    <xf numFmtId="177" fontId="10" fillId="0" borderId="4" xfId="0" applyNumberFormat="1" applyFont="1" applyBorder="1" applyAlignment="1" applyProtection="1">
      <alignment horizontal="center" vertical="center"/>
    </xf>
    <xf numFmtId="177" fontId="10" fillId="0" borderId="3" xfId="0" applyNumberFormat="1" applyFont="1" applyBorder="1" applyAlignment="1" applyProtection="1">
      <alignment horizontal="center" vertical="center"/>
    </xf>
    <xf numFmtId="177" fontId="10" fillId="0" borderId="7" xfId="0" applyNumberFormat="1" applyFont="1" applyBorder="1" applyAlignment="1" applyProtection="1">
      <alignment horizontal="center" vertical="center"/>
    </xf>
    <xf numFmtId="0" fontId="5" fillId="0" borderId="20" xfId="0" applyFont="1" applyBorder="1" applyAlignment="1" applyProtection="1">
      <alignment horizontal="left" vertical="center" wrapText="1"/>
    </xf>
    <xf numFmtId="0" fontId="5" fillId="0" borderId="21" xfId="0" applyFont="1" applyBorder="1" applyAlignment="1" applyProtection="1">
      <alignment horizontal="left" vertical="center" wrapText="1"/>
    </xf>
    <xf numFmtId="177" fontId="5" fillId="2" borderId="11" xfId="0" applyNumberFormat="1" applyFont="1" applyFill="1" applyBorder="1" applyAlignment="1" applyProtection="1">
      <alignment horizontal="center" vertical="center"/>
      <protection locked="0"/>
    </xf>
    <xf numFmtId="177" fontId="5" fillId="2" borderId="5" xfId="0" applyNumberFormat="1" applyFont="1" applyFill="1" applyBorder="1" applyAlignment="1" applyProtection="1">
      <alignment horizontal="center" vertical="center"/>
      <protection locked="0"/>
    </xf>
    <xf numFmtId="177" fontId="5" fillId="2" borderId="0" xfId="0" applyNumberFormat="1" applyFont="1" applyFill="1" applyBorder="1" applyAlignment="1" applyProtection="1">
      <alignment horizontal="center" vertical="center"/>
      <protection locked="0"/>
    </xf>
    <xf numFmtId="177" fontId="5" fillId="2" borderId="15" xfId="0" applyNumberFormat="1" applyFont="1" applyFill="1" applyBorder="1" applyAlignment="1" applyProtection="1">
      <alignment horizontal="center" vertical="center"/>
      <protection locked="0"/>
    </xf>
    <xf numFmtId="0" fontId="5" fillId="0" borderId="22" xfId="0" applyFont="1" applyBorder="1" applyAlignment="1" applyProtection="1">
      <alignment horizontal="left" vertical="center" wrapText="1"/>
    </xf>
    <xf numFmtId="0" fontId="5" fillId="0" borderId="23"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177" fontId="5" fillId="2" borderId="6" xfId="0" applyNumberFormat="1" applyFont="1" applyFill="1" applyBorder="1" applyAlignment="1" applyProtection="1">
      <alignment horizontal="center" vertical="center"/>
      <protection locked="0"/>
    </xf>
    <xf numFmtId="177" fontId="5" fillId="2" borderId="2" xfId="0" applyNumberFormat="1"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xf>
    <xf numFmtId="177" fontId="5" fillId="2" borderId="13" xfId="0" applyNumberFormat="1" applyFont="1" applyFill="1" applyBorder="1" applyAlignment="1" applyProtection="1">
      <alignment horizontal="center" vertical="center"/>
      <protection locked="0"/>
    </xf>
    <xf numFmtId="177" fontId="5" fillId="2" borderId="8" xfId="0" applyNumberFormat="1" applyFont="1" applyFill="1" applyBorder="1" applyAlignment="1" applyProtection="1">
      <alignment horizontal="center" vertical="center"/>
      <protection locked="0"/>
    </xf>
    <xf numFmtId="49" fontId="13" fillId="2" borderId="6" xfId="0" applyNumberFormat="1" applyFont="1" applyFill="1" applyBorder="1" applyAlignment="1" applyProtection="1">
      <alignment horizontal="left" vertical="center" wrapText="1"/>
      <protection locked="0"/>
    </xf>
    <xf numFmtId="49" fontId="13" fillId="2" borderId="6" xfId="0" applyNumberFormat="1" applyFont="1" applyFill="1" applyBorder="1" applyAlignment="1" applyProtection="1">
      <alignment horizontal="left" wrapText="1"/>
      <protection locked="0"/>
    </xf>
    <xf numFmtId="49" fontId="13" fillId="2" borderId="2" xfId="0" applyNumberFormat="1" applyFont="1" applyFill="1" applyBorder="1" applyAlignment="1" applyProtection="1">
      <alignment horizontal="left" wrapText="1"/>
      <protection locked="0"/>
    </xf>
    <xf numFmtId="49" fontId="13" fillId="2" borderId="1" xfId="0" applyNumberFormat="1" applyFont="1" applyFill="1" applyBorder="1" applyAlignment="1" applyProtection="1">
      <alignment horizontal="left" vertical="center"/>
      <protection locked="0"/>
    </xf>
    <xf numFmtId="49" fontId="13" fillId="2" borderId="6" xfId="0" applyNumberFormat="1" applyFont="1" applyFill="1" applyBorder="1" applyAlignment="1" applyProtection="1">
      <alignment horizontal="left"/>
      <protection locked="0"/>
    </xf>
    <xf numFmtId="49" fontId="13" fillId="2" borderId="2" xfId="0" applyNumberFormat="1" applyFont="1" applyFill="1" applyBorder="1" applyAlignment="1" applyProtection="1">
      <alignment horizontal="left"/>
      <protection locked="0"/>
    </xf>
    <xf numFmtId="49" fontId="9" fillId="2" borderId="1" xfId="0" applyNumberFormat="1" applyFont="1" applyFill="1" applyBorder="1" applyAlignment="1" applyProtection="1">
      <alignment horizontal="center" vertical="center"/>
      <protection locked="0"/>
    </xf>
    <xf numFmtId="49" fontId="9" fillId="2" borderId="6" xfId="0" applyNumberFormat="1" applyFont="1" applyFill="1" applyBorder="1" applyAlignment="1" applyProtection="1">
      <alignment horizontal="center" vertical="center"/>
      <protection locked="0"/>
    </xf>
    <xf numFmtId="177" fontId="5" fillId="0" borderId="9" xfId="0" applyNumberFormat="1"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12" xfId="0" applyFont="1" applyBorder="1" applyAlignment="1" applyProtection="1">
      <alignment horizontal="center" vertical="center"/>
    </xf>
    <xf numFmtId="179" fontId="5" fillId="2" borderId="1" xfId="0" applyNumberFormat="1" applyFont="1" applyFill="1" applyBorder="1" applyAlignment="1" applyProtection="1">
      <alignment horizontal="center" vertical="center" shrinkToFit="1"/>
      <protection locked="0"/>
    </xf>
    <xf numFmtId="179" fontId="5" fillId="2" borderId="2" xfId="0" applyNumberFormat="1"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177" fontId="5" fillId="0" borderId="7" xfId="0" applyNumberFormat="1" applyFont="1" applyBorder="1" applyAlignment="1" applyProtection="1">
      <alignment horizontal="center" vertical="center"/>
      <protection locked="0"/>
    </xf>
    <xf numFmtId="177" fontId="5" fillId="0" borderId="8" xfId="0" applyNumberFormat="1" applyFont="1" applyBorder="1" applyAlignment="1" applyProtection="1">
      <alignment horizontal="center" vertical="center"/>
      <protection locked="0"/>
    </xf>
    <xf numFmtId="177" fontId="5" fillId="0" borderId="1" xfId="0" applyNumberFormat="1" applyFont="1" applyBorder="1" applyAlignment="1" applyProtection="1">
      <alignment horizontal="center" vertical="center"/>
      <protection locked="0"/>
    </xf>
    <xf numFmtId="177" fontId="5" fillId="0" borderId="2" xfId="0" applyNumberFormat="1" applyFont="1" applyBorder="1" applyAlignment="1" applyProtection="1">
      <alignment horizontal="center" vertical="center"/>
      <protection locked="0"/>
    </xf>
    <xf numFmtId="0" fontId="12" fillId="0" borderId="4" xfId="0" applyFont="1" applyBorder="1" applyAlignment="1" applyProtection="1">
      <alignment vertical="center"/>
    </xf>
    <xf numFmtId="0" fontId="12" fillId="0" borderId="5" xfId="0" applyFont="1" applyBorder="1" applyAlignment="1" applyProtection="1">
      <alignment vertical="center"/>
    </xf>
    <xf numFmtId="0" fontId="5" fillId="0" borderId="9"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6" xfId="0" applyFont="1" applyBorder="1" applyAlignment="1" applyProtection="1">
      <alignment vertical="center"/>
    </xf>
    <xf numFmtId="0" fontId="13" fillId="0" borderId="2" xfId="0" applyFont="1" applyBorder="1" applyAlignment="1" applyProtection="1">
      <alignment vertical="center"/>
    </xf>
    <xf numFmtId="0" fontId="10" fillId="0" borderId="4"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3" xfId="0" applyFont="1" applyBorder="1" applyAlignment="1" applyProtection="1">
      <alignment horizontal="center" vertical="center"/>
    </xf>
    <xf numFmtId="0" fontId="15" fillId="0" borderId="28" xfId="0" applyFont="1" applyBorder="1" applyAlignment="1" applyProtection="1">
      <alignment horizontal="left" vertical="center" wrapText="1"/>
    </xf>
    <xf numFmtId="0" fontId="15" fillId="0" borderId="29"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2" fontId="5" fillId="0" borderId="9" xfId="0" applyNumberFormat="1" applyFont="1" applyBorder="1" applyAlignment="1" applyProtection="1">
      <alignment horizontal="center" vertical="center"/>
    </xf>
    <xf numFmtId="0" fontId="5" fillId="0" borderId="9" xfId="0" applyFont="1" applyBorder="1" applyAlignment="1" applyProtection="1">
      <alignment horizontal="center"/>
    </xf>
    <xf numFmtId="0" fontId="12" fillId="0" borderId="18" xfId="0" applyFont="1" applyBorder="1" applyAlignment="1" applyProtection="1">
      <alignment vertical="center"/>
    </xf>
    <xf numFmtId="0" fontId="12" fillId="0" borderId="19" xfId="0" applyFont="1" applyBorder="1" applyAlignment="1" applyProtection="1">
      <alignment vertical="center"/>
    </xf>
    <xf numFmtId="0" fontId="5" fillId="2" borderId="6"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2" fontId="5" fillId="0" borderId="1" xfId="0" applyNumberFormat="1" applyFont="1" applyBorder="1" applyAlignment="1" applyProtection="1">
      <alignment horizontal="center"/>
      <protection locked="0"/>
    </xf>
    <xf numFmtId="2" fontId="5" fillId="0" borderId="2" xfId="0" applyNumberFormat="1" applyFont="1" applyBorder="1" applyAlignment="1" applyProtection="1">
      <alignment horizontal="center"/>
      <protection locked="0"/>
    </xf>
    <xf numFmtId="177" fontId="5" fillId="4" borderId="11" xfId="0" applyNumberFormat="1" applyFont="1" applyFill="1" applyBorder="1" applyAlignment="1" applyProtection="1">
      <alignment horizontal="center" vertical="center"/>
      <protection locked="0"/>
    </xf>
    <xf numFmtId="177" fontId="5" fillId="4" borderId="5" xfId="0" applyNumberFormat="1" applyFont="1" applyFill="1" applyBorder="1" applyAlignment="1" applyProtection="1">
      <alignment horizontal="center" vertical="center"/>
      <protection locked="0"/>
    </xf>
    <xf numFmtId="177" fontId="5" fillId="4" borderId="0" xfId="0" applyNumberFormat="1" applyFont="1" applyFill="1" applyBorder="1" applyAlignment="1" applyProtection="1">
      <alignment horizontal="center" vertical="center"/>
      <protection locked="0"/>
    </xf>
    <xf numFmtId="177" fontId="5" fillId="4" borderId="15" xfId="0" applyNumberFormat="1" applyFont="1" applyFill="1" applyBorder="1" applyAlignment="1" applyProtection="1">
      <alignment horizontal="center" vertical="center"/>
      <protection locked="0"/>
    </xf>
    <xf numFmtId="177" fontId="5" fillId="4" borderId="13" xfId="0" applyNumberFormat="1" applyFont="1" applyFill="1" applyBorder="1" applyAlignment="1" applyProtection="1">
      <alignment horizontal="center" vertical="center"/>
      <protection locked="0"/>
    </xf>
    <xf numFmtId="177" fontId="5" fillId="4" borderId="8" xfId="0" applyNumberFormat="1" applyFont="1" applyFill="1" applyBorder="1" applyAlignment="1" applyProtection="1">
      <alignment horizontal="center" vertical="center"/>
      <protection locked="0"/>
    </xf>
    <xf numFmtId="0" fontId="5" fillId="2" borderId="11" xfId="0" applyFont="1" applyFill="1" applyBorder="1" applyAlignment="1" applyProtection="1">
      <alignment horizontal="center"/>
      <protection locked="0"/>
    </xf>
    <xf numFmtId="0" fontId="5" fillId="2" borderId="5" xfId="0" applyFont="1" applyFill="1" applyBorder="1" applyAlignment="1" applyProtection="1">
      <alignment horizontal="center"/>
      <protection locked="0"/>
    </xf>
    <xf numFmtId="0" fontId="5" fillId="2" borderId="13"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0" xfId="0" applyFont="1" applyFill="1" applyBorder="1" applyAlignment="1" applyProtection="1">
      <alignment horizontal="center"/>
      <protection locked="0"/>
    </xf>
    <xf numFmtId="0" fontId="5" fillId="2" borderId="15" xfId="0" applyFont="1" applyFill="1" applyBorder="1" applyAlignment="1" applyProtection="1">
      <alignment horizontal="center"/>
      <protection locked="0"/>
    </xf>
    <xf numFmtId="0" fontId="5" fillId="2" borderId="6" xfId="0" applyFont="1" applyFill="1" applyBorder="1" applyAlignment="1" applyProtection="1">
      <alignment horizontal="center"/>
      <protection locked="0"/>
    </xf>
    <xf numFmtId="0" fontId="5" fillId="2" borderId="2" xfId="0" applyFont="1" applyFill="1" applyBorder="1" applyAlignment="1" applyProtection="1">
      <alignment horizontal="center"/>
      <protection locked="0"/>
    </xf>
    <xf numFmtId="2" fontId="5" fillId="0" borderId="9" xfId="0" applyNumberFormat="1" applyFont="1" applyBorder="1" applyAlignment="1" applyProtection="1">
      <alignment horizontal="right"/>
      <protection locked="0"/>
    </xf>
    <xf numFmtId="0" fontId="5" fillId="2" borderId="1"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49" fontId="5" fillId="2" borderId="6" xfId="0" applyNumberFormat="1" applyFont="1" applyFill="1" applyBorder="1" applyAlignment="1" applyProtection="1">
      <alignment horizontal="center"/>
      <protection locked="0"/>
    </xf>
    <xf numFmtId="177" fontId="5" fillId="0" borderId="7" xfId="0" applyNumberFormat="1" applyFont="1" applyBorder="1" applyAlignment="1" applyProtection="1">
      <alignment horizontal="center"/>
      <protection locked="0"/>
    </xf>
    <xf numFmtId="177" fontId="5" fillId="0" borderId="13" xfId="0" applyNumberFormat="1" applyFont="1" applyBorder="1" applyAlignment="1" applyProtection="1">
      <alignment horizontal="center"/>
      <protection locked="0"/>
    </xf>
    <xf numFmtId="177" fontId="5" fillId="0" borderId="6" xfId="0" applyNumberFormat="1" applyFont="1" applyBorder="1" applyAlignment="1" applyProtection="1">
      <alignment horizontal="center"/>
      <protection locked="0"/>
    </xf>
    <xf numFmtId="0" fontId="5" fillId="0" borderId="11"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6" xfId="0" applyFont="1" applyBorder="1" applyAlignment="1" applyProtection="1">
      <alignment horizontal="center" vertical="center"/>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3" borderId="1" xfId="0" applyFont="1" applyFill="1" applyBorder="1" applyAlignment="1" applyProtection="1">
      <alignment horizontal="center" vertical="center"/>
      <protection locked="0"/>
    </xf>
    <xf numFmtId="0" fontId="12" fillId="3" borderId="2" xfId="0" applyFont="1" applyFill="1" applyBorder="1" applyAlignment="1" applyProtection="1">
      <alignment horizontal="center" vertical="center"/>
      <protection locked="0"/>
    </xf>
    <xf numFmtId="0" fontId="12" fillId="0" borderId="14" xfId="0" applyFont="1" applyBorder="1"/>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3" borderId="4"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22" fillId="0" borderId="6" xfId="0" applyFont="1" applyBorder="1"/>
    <xf numFmtId="0" fontId="11" fillId="0" borderId="0" xfId="0" applyFont="1" applyAlignment="1">
      <alignment horizontal="center" vertical="center"/>
    </xf>
    <xf numFmtId="0" fontId="12" fillId="0" borderId="4" xfId="0" applyFont="1" applyBorder="1" applyAlignment="1">
      <alignment horizontal="left" vertical="center" wrapText="1"/>
    </xf>
    <xf numFmtId="0" fontId="12" fillId="0" borderId="11" xfId="0" applyFont="1" applyBorder="1" applyAlignment="1">
      <alignment horizontal="left" vertical="center" wrapText="1"/>
    </xf>
    <xf numFmtId="0" fontId="12" fillId="0" borderId="5" xfId="0" applyFont="1" applyBorder="1" applyAlignment="1">
      <alignment horizontal="left" vertical="center" wrapText="1"/>
    </xf>
    <xf numFmtId="0" fontId="12" fillId="0" borderId="3" xfId="0" applyFont="1" applyBorder="1" applyAlignment="1">
      <alignment horizontal="left" vertical="center" wrapText="1"/>
    </xf>
    <xf numFmtId="0" fontId="12" fillId="0" borderId="0" xfId="0" applyFont="1" applyBorder="1" applyAlignment="1">
      <alignment horizontal="left" vertical="center" wrapText="1"/>
    </xf>
    <xf numFmtId="0" fontId="12" fillId="0" borderId="15" xfId="0" applyFont="1" applyBorder="1" applyAlignment="1">
      <alignment horizontal="left" vertical="center" wrapText="1"/>
    </xf>
    <xf numFmtId="0" fontId="12" fillId="0" borderId="7" xfId="0" applyFont="1" applyBorder="1" applyAlignment="1">
      <alignment horizontal="left" vertical="center" wrapText="1"/>
    </xf>
    <xf numFmtId="0" fontId="12" fillId="0" borderId="13" xfId="0" applyFont="1" applyBorder="1" applyAlignment="1">
      <alignment horizontal="left" vertical="center" wrapText="1"/>
    </xf>
    <xf numFmtId="0" fontId="12" fillId="0" borderId="8" xfId="0" applyFont="1" applyBorder="1" applyAlignment="1">
      <alignment horizontal="left" vertical="center" wrapText="1"/>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9" xfId="0" applyFont="1" applyBorder="1" applyAlignment="1">
      <alignment horizontal="center" vertical="center"/>
    </xf>
    <xf numFmtId="0" fontId="12" fillId="0" borderId="9" xfId="0"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0" borderId="10" xfId="0" applyFont="1" applyBorder="1" applyAlignment="1">
      <alignment horizontal="left" vertical="center" wrapText="1"/>
    </xf>
    <xf numFmtId="0" fontId="5" fillId="0" borderId="14" xfId="0" applyFont="1" applyBorder="1" applyAlignment="1">
      <alignment horizontal="left" vertical="center" wrapText="1"/>
    </xf>
    <xf numFmtId="0" fontId="5" fillId="0" borderId="12" xfId="0" applyFont="1" applyBorder="1" applyAlignment="1">
      <alignment horizontal="left" vertical="center" wrapText="1"/>
    </xf>
    <xf numFmtId="176" fontId="5" fillId="0" borderId="10" xfId="0" applyNumberFormat="1" applyFont="1" applyBorder="1" applyAlignment="1">
      <alignment horizontal="center" vertical="center"/>
    </xf>
    <xf numFmtId="176" fontId="5" fillId="0" borderId="14"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12" fillId="2" borderId="10" xfId="0" applyNumberFormat="1" applyFont="1" applyFill="1" applyBorder="1" applyAlignment="1" applyProtection="1">
      <alignment horizontal="center" vertical="center"/>
      <protection locked="0"/>
    </xf>
    <xf numFmtId="176" fontId="12" fillId="2" borderId="14" xfId="0" applyNumberFormat="1" applyFont="1" applyFill="1" applyBorder="1" applyAlignment="1" applyProtection="1">
      <alignment horizontal="center" vertical="center"/>
      <protection locked="0"/>
    </xf>
    <xf numFmtId="176" fontId="12" fillId="2" borderId="12" xfId="0" applyNumberFormat="1" applyFont="1" applyFill="1" applyBorder="1" applyAlignment="1" applyProtection="1">
      <alignment horizontal="center" vertical="center"/>
      <protection locked="0"/>
    </xf>
    <xf numFmtId="14" fontId="12" fillId="2" borderId="10" xfId="0" applyNumberFormat="1" applyFont="1" applyFill="1" applyBorder="1" applyAlignment="1" applyProtection="1">
      <alignment horizontal="center" vertical="center" wrapText="1"/>
      <protection locked="0"/>
    </xf>
    <xf numFmtId="14" fontId="12" fillId="2" borderId="14" xfId="0" applyNumberFormat="1" applyFont="1" applyFill="1" applyBorder="1" applyAlignment="1" applyProtection="1">
      <alignment horizontal="center" vertical="center" wrapText="1"/>
      <protection locked="0"/>
    </xf>
    <xf numFmtId="14" fontId="12" fillId="2" borderId="12" xfId="0" applyNumberFormat="1" applyFont="1" applyFill="1" applyBorder="1" applyAlignment="1" applyProtection="1">
      <alignment horizontal="center" vertical="center" wrapText="1"/>
      <protection locked="0"/>
    </xf>
    <xf numFmtId="49" fontId="12" fillId="2" borderId="4" xfId="0" applyNumberFormat="1" applyFont="1" applyFill="1" applyBorder="1" applyAlignment="1" applyProtection="1">
      <alignment horizontal="center" vertical="center"/>
      <protection locked="0"/>
    </xf>
    <xf numFmtId="49" fontId="12" fillId="2" borderId="5" xfId="0" applyNumberFormat="1" applyFont="1" applyFill="1" applyBorder="1" applyAlignment="1" applyProtection="1">
      <alignment horizontal="center" vertical="center"/>
      <protection locked="0"/>
    </xf>
    <xf numFmtId="49" fontId="12" fillId="2" borderId="3" xfId="0" applyNumberFormat="1" applyFont="1" applyFill="1" applyBorder="1" applyAlignment="1" applyProtection="1">
      <alignment horizontal="center" vertical="center"/>
      <protection locked="0"/>
    </xf>
    <xf numFmtId="49" fontId="12" fillId="2" borderId="15" xfId="0" applyNumberFormat="1" applyFont="1" applyFill="1" applyBorder="1" applyAlignment="1" applyProtection="1">
      <alignment horizontal="center" vertical="center"/>
      <protection locked="0"/>
    </xf>
    <xf numFmtId="49" fontId="12" fillId="2" borderId="7" xfId="0" applyNumberFormat="1" applyFont="1" applyFill="1" applyBorder="1" applyAlignment="1" applyProtection="1">
      <alignment horizontal="center" vertical="center"/>
      <protection locked="0"/>
    </xf>
    <xf numFmtId="49" fontId="12" fillId="2" borderId="8" xfId="0" applyNumberFormat="1" applyFont="1" applyFill="1" applyBorder="1" applyAlignment="1" applyProtection="1">
      <alignment horizontal="center" vertical="center"/>
      <protection locked="0"/>
    </xf>
    <xf numFmtId="49" fontId="12" fillId="2" borderId="10" xfId="0" applyNumberFormat="1" applyFont="1" applyFill="1" applyBorder="1" applyAlignment="1" applyProtection="1">
      <alignment horizontal="center" vertical="center"/>
      <protection locked="0"/>
    </xf>
    <xf numFmtId="49" fontId="12" fillId="2" borderId="14" xfId="0" applyNumberFormat="1" applyFont="1" applyFill="1" applyBorder="1" applyAlignment="1" applyProtection="1">
      <alignment horizontal="center" vertical="center"/>
      <protection locked="0"/>
    </xf>
    <xf numFmtId="49" fontId="12" fillId="2" borderId="12" xfId="0" applyNumberFormat="1" applyFont="1" applyFill="1" applyBorder="1" applyAlignment="1" applyProtection="1">
      <alignment horizontal="center" vertical="center"/>
      <protection locked="0"/>
    </xf>
    <xf numFmtId="176" fontId="12" fillId="2" borderId="4" xfId="0" applyNumberFormat="1" applyFont="1" applyFill="1" applyBorder="1" applyAlignment="1" applyProtection="1">
      <alignment horizontal="center" vertical="center"/>
      <protection locked="0"/>
    </xf>
    <xf numFmtId="176" fontId="12" fillId="2" borderId="5" xfId="0" applyNumberFormat="1" applyFont="1" applyFill="1" applyBorder="1" applyAlignment="1" applyProtection="1">
      <alignment horizontal="center" vertical="center"/>
      <protection locked="0"/>
    </xf>
    <xf numFmtId="176" fontId="12" fillId="2" borderId="3" xfId="0" applyNumberFormat="1" applyFont="1" applyFill="1" applyBorder="1" applyAlignment="1" applyProtection="1">
      <alignment horizontal="center" vertical="center"/>
      <protection locked="0"/>
    </xf>
    <xf numFmtId="176" fontId="12" fillId="2" borderId="15" xfId="0" applyNumberFormat="1" applyFont="1" applyFill="1" applyBorder="1" applyAlignment="1" applyProtection="1">
      <alignment horizontal="center" vertical="center"/>
      <protection locked="0"/>
    </xf>
    <xf numFmtId="176" fontId="12" fillId="2" borderId="7" xfId="0" applyNumberFormat="1" applyFont="1" applyFill="1" applyBorder="1" applyAlignment="1" applyProtection="1">
      <alignment horizontal="center" vertical="center"/>
      <protection locked="0"/>
    </xf>
    <xf numFmtId="176" fontId="12" fillId="2" borderId="8" xfId="0" applyNumberFormat="1" applyFont="1" applyFill="1" applyBorder="1" applyAlignment="1" applyProtection="1">
      <alignment horizontal="center" vertical="center"/>
      <protection locked="0"/>
    </xf>
    <xf numFmtId="49" fontId="12" fillId="2" borderId="1" xfId="0" applyNumberFormat="1" applyFont="1" applyFill="1" applyBorder="1" applyAlignment="1" applyProtection="1">
      <alignment horizontal="left" vertical="center"/>
      <protection locked="0"/>
    </xf>
    <xf numFmtId="49" fontId="12" fillId="2" borderId="6" xfId="0" applyNumberFormat="1" applyFont="1" applyFill="1" applyBorder="1" applyAlignment="1" applyProtection="1">
      <alignment horizontal="left" vertical="center"/>
      <protection locked="0"/>
    </xf>
    <xf numFmtId="49" fontId="12" fillId="2" borderId="2" xfId="0" applyNumberFormat="1" applyFont="1" applyFill="1" applyBorder="1" applyAlignment="1" applyProtection="1">
      <alignment horizontal="left" vertical="center"/>
      <protection locked="0"/>
    </xf>
    <xf numFmtId="0" fontId="14" fillId="0" borderId="11" xfId="0" applyFont="1" applyBorder="1" applyAlignment="1">
      <alignment horizontal="center" vertical="center" shrinkToFit="1"/>
    </xf>
    <xf numFmtId="0" fontId="14" fillId="0" borderId="0" xfId="0" applyFont="1" applyAlignment="1">
      <alignment horizontal="center" vertical="center" shrinkToFit="1"/>
    </xf>
    <xf numFmtId="176" fontId="12" fillId="0" borderId="1" xfId="0" applyNumberFormat="1" applyFont="1" applyBorder="1" applyAlignment="1">
      <alignment horizontal="center" vertical="center" shrinkToFit="1"/>
    </xf>
    <xf numFmtId="176" fontId="12" fillId="0" borderId="2" xfId="0" applyNumberFormat="1" applyFont="1" applyBorder="1" applyAlignment="1">
      <alignment horizontal="center" vertical="center" shrinkToFit="1"/>
    </xf>
    <xf numFmtId="176" fontId="12" fillId="0" borderId="1" xfId="0" applyNumberFormat="1" applyFont="1" applyBorder="1" applyAlignment="1" applyProtection="1">
      <alignment horizontal="center" vertical="center"/>
      <protection locked="0"/>
    </xf>
    <xf numFmtId="176" fontId="12" fillId="0" borderId="2" xfId="0" applyNumberFormat="1" applyFont="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12" fillId="3" borderId="12" xfId="0" applyFont="1" applyFill="1" applyBorder="1" applyAlignment="1" applyProtection="1">
      <alignment horizontal="center" vertical="center"/>
      <protection locked="0"/>
    </xf>
    <xf numFmtId="0" fontId="21" fillId="0" borderId="0" xfId="0" applyFont="1" applyAlignment="1">
      <alignment horizontal="center" vertical="center"/>
    </xf>
    <xf numFmtId="0" fontId="15" fillId="0" borderId="4" xfId="0" applyFont="1" applyBorder="1" applyAlignment="1">
      <alignment horizontal="left" vertical="center" wrapText="1"/>
    </xf>
    <xf numFmtId="0" fontId="15" fillId="0" borderId="11"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0"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horizontal="left" vertical="center" wrapText="1"/>
    </xf>
    <xf numFmtId="0" fontId="15" fillId="0" borderId="13" xfId="0" applyFont="1" applyBorder="1" applyAlignment="1">
      <alignment horizontal="left" vertical="center" wrapText="1"/>
    </xf>
    <xf numFmtId="0" fontId="15" fillId="0" borderId="8" xfId="0" applyFont="1" applyBorder="1" applyAlignment="1">
      <alignment horizontal="left" vertical="center" wrapText="1"/>
    </xf>
    <xf numFmtId="0" fontId="15" fillId="0" borderId="3" xfId="0" applyFont="1" applyBorder="1" applyAlignment="1">
      <alignment horizontal="left"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5" fillId="0" borderId="9" xfId="0" applyFont="1" applyBorder="1" applyAlignment="1">
      <alignment horizontal="center" vertical="center"/>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0" xfId="0" applyFont="1" applyBorder="1" applyAlignment="1">
      <alignment horizontal="left" vertical="center" wrapText="1"/>
    </xf>
    <xf numFmtId="0" fontId="15" fillId="0" borderId="12" xfId="0" applyFont="1" applyBorder="1" applyAlignment="1">
      <alignment horizontal="left" vertical="center" wrapText="1"/>
    </xf>
    <xf numFmtId="176" fontId="15" fillId="0" borderId="10" xfId="0" applyNumberFormat="1" applyFont="1" applyBorder="1" applyAlignment="1">
      <alignment horizontal="center" vertical="center"/>
    </xf>
    <xf numFmtId="176" fontId="15" fillId="0" borderId="12" xfId="0" applyNumberFormat="1" applyFont="1" applyBorder="1" applyAlignment="1">
      <alignment horizontal="center" vertical="center"/>
    </xf>
    <xf numFmtId="176" fontId="15" fillId="2" borderId="10" xfId="0" applyNumberFormat="1" applyFont="1" applyFill="1" applyBorder="1" applyAlignment="1" applyProtection="1">
      <alignment horizontal="center" vertical="center"/>
      <protection locked="0"/>
    </xf>
    <xf numFmtId="176" fontId="15" fillId="2" borderId="12" xfId="0" applyNumberFormat="1" applyFont="1" applyFill="1" applyBorder="1" applyAlignment="1" applyProtection="1">
      <alignment horizontal="center" vertical="center"/>
      <protection locked="0"/>
    </xf>
    <xf numFmtId="14" fontId="15" fillId="2" borderId="10" xfId="0" applyNumberFormat="1" applyFont="1" applyFill="1" applyBorder="1" applyAlignment="1" applyProtection="1">
      <alignment horizontal="center" vertical="center" wrapText="1"/>
      <protection locked="0"/>
    </xf>
    <xf numFmtId="14" fontId="15" fillId="2" borderId="12" xfId="0" applyNumberFormat="1" applyFont="1" applyFill="1" applyBorder="1" applyAlignment="1" applyProtection="1">
      <alignment horizontal="center" vertical="center" wrapText="1"/>
      <protection locked="0"/>
    </xf>
    <xf numFmtId="49" fontId="15" fillId="2" borderId="4" xfId="0" applyNumberFormat="1" applyFont="1" applyFill="1" applyBorder="1" applyAlignment="1" applyProtection="1">
      <alignment horizontal="left" vertical="center"/>
      <protection locked="0"/>
    </xf>
    <xf numFmtId="49" fontId="15" fillId="2" borderId="5" xfId="0" applyNumberFormat="1" applyFont="1" applyFill="1" applyBorder="1" applyAlignment="1" applyProtection="1">
      <alignment horizontal="left" vertical="center"/>
      <protection locked="0"/>
    </xf>
    <xf numFmtId="49" fontId="15" fillId="2" borderId="7" xfId="0" applyNumberFormat="1" applyFont="1" applyFill="1" applyBorder="1" applyAlignment="1" applyProtection="1">
      <alignment horizontal="left" vertical="center"/>
      <protection locked="0"/>
    </xf>
    <xf numFmtId="49" fontId="15" fillId="2" borderId="8" xfId="0" applyNumberFormat="1" applyFont="1" applyFill="1" applyBorder="1" applyAlignment="1" applyProtection="1">
      <alignment horizontal="left" vertical="center"/>
      <protection locked="0"/>
    </xf>
    <xf numFmtId="49" fontId="15" fillId="2" borderId="10" xfId="0" applyNumberFormat="1" applyFont="1" applyFill="1" applyBorder="1" applyAlignment="1" applyProtection="1">
      <alignment horizontal="left" vertical="center"/>
      <protection locked="0"/>
    </xf>
    <xf numFmtId="49" fontId="15" fillId="2" borderId="12" xfId="0" applyNumberFormat="1" applyFont="1" applyFill="1" applyBorder="1" applyAlignment="1" applyProtection="1">
      <alignment horizontal="left" vertical="center"/>
      <protection locked="0"/>
    </xf>
    <xf numFmtId="49" fontId="12" fillId="2" borderId="1" xfId="0" applyNumberFormat="1" applyFont="1" applyFill="1" applyBorder="1" applyAlignment="1" applyProtection="1">
      <alignment horizontal="center" vertical="center"/>
      <protection locked="0"/>
    </xf>
    <xf numFmtId="49" fontId="12" fillId="2" borderId="2" xfId="0" applyNumberFormat="1" applyFont="1" applyFill="1" applyBorder="1" applyAlignment="1" applyProtection="1">
      <alignment horizontal="center" vertical="center"/>
      <protection locked="0"/>
    </xf>
    <xf numFmtId="0" fontId="15" fillId="0" borderId="14" xfId="0" applyFont="1" applyBorder="1" applyAlignment="1">
      <alignment horizontal="left" vertical="center" wrapText="1"/>
    </xf>
    <xf numFmtId="176" fontId="15" fillId="0" borderId="14" xfId="0" applyNumberFormat="1" applyFont="1" applyBorder="1" applyAlignment="1">
      <alignment horizontal="center" vertical="center"/>
    </xf>
    <xf numFmtId="176" fontId="15" fillId="2" borderId="14" xfId="0" applyNumberFormat="1" applyFont="1" applyFill="1" applyBorder="1" applyAlignment="1" applyProtection="1">
      <alignment horizontal="center" vertical="center"/>
      <protection locked="0"/>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49" fontId="15" fillId="2" borderId="14" xfId="0" applyNumberFormat="1" applyFont="1" applyFill="1" applyBorder="1" applyAlignment="1" applyProtection="1">
      <alignment horizontal="left" vertical="center"/>
      <protection locked="0"/>
    </xf>
    <xf numFmtId="49" fontId="15" fillId="2" borderId="1" xfId="0" applyNumberFormat="1" applyFont="1" applyFill="1" applyBorder="1" applyAlignment="1" applyProtection="1">
      <alignment horizontal="left" vertical="center"/>
      <protection locked="0"/>
    </xf>
    <xf numFmtId="49" fontId="15" fillId="2" borderId="2" xfId="0" applyNumberFormat="1" applyFont="1" applyFill="1" applyBorder="1" applyAlignment="1" applyProtection="1">
      <alignment horizontal="left" vertical="center"/>
      <protection locked="0"/>
    </xf>
    <xf numFmtId="0" fontId="14" fillId="0" borderId="0" xfId="0" applyFont="1" applyBorder="1" applyAlignment="1">
      <alignment horizontal="center" vertical="center" shrinkToFit="1"/>
    </xf>
    <xf numFmtId="176" fontId="12" fillId="0" borderId="1" xfId="0" applyNumberFormat="1" applyFont="1" applyBorder="1" applyAlignment="1" applyProtection="1">
      <alignment horizontal="center" vertical="center" shrinkToFit="1"/>
      <protection locked="0"/>
    </xf>
    <xf numFmtId="176" fontId="12" fillId="0" borderId="2" xfId="0" applyNumberFormat="1" applyFont="1" applyBorder="1" applyAlignment="1" applyProtection="1">
      <alignment horizontal="center" vertical="center" shrinkToFit="1"/>
      <protection locked="0"/>
    </xf>
    <xf numFmtId="14" fontId="15" fillId="2" borderId="14" xfId="0" applyNumberFormat="1" applyFont="1" applyFill="1" applyBorder="1" applyAlignment="1" applyProtection="1">
      <alignment horizontal="center" vertical="center" wrapText="1"/>
      <protection locked="0"/>
    </xf>
    <xf numFmtId="49" fontId="15" fillId="2" borderId="3" xfId="0" applyNumberFormat="1" applyFont="1" applyFill="1" applyBorder="1" applyAlignment="1" applyProtection="1">
      <alignment horizontal="left" vertical="center"/>
      <protection locked="0"/>
    </xf>
    <xf numFmtId="49" fontId="15" fillId="2" borderId="15" xfId="0" applyNumberFormat="1"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Medium9"/>
  <colors>
    <mruColors>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4"/>
  <sheetViews>
    <sheetView tabSelected="1" topLeftCell="A13" zoomScale="110" zoomScaleNormal="110" workbookViewId="0">
      <selection activeCell="H25" sqref="H25:I28"/>
    </sheetView>
  </sheetViews>
  <sheetFormatPr defaultRowHeight="11.25"/>
  <cols>
    <col min="1" max="1" width="19.625" style="72" customWidth="1"/>
    <col min="2" max="2" width="3.125" style="72" customWidth="1"/>
    <col min="3" max="3" width="34.375" style="72" customWidth="1"/>
    <col min="4" max="4" width="3.125" style="72" customWidth="1"/>
    <col min="5" max="6" width="8.125" style="72" customWidth="1"/>
    <col min="7" max="7" width="3.125" style="72" customWidth="1"/>
    <col min="8" max="8" width="7" style="72" customWidth="1"/>
    <col min="9" max="10" width="3.125" style="72" customWidth="1"/>
    <col min="11" max="11" width="5.625" style="72" customWidth="1"/>
    <col min="12" max="12" width="2.125" style="72" customWidth="1"/>
    <col min="13" max="13" width="8.875" style="72" customWidth="1"/>
    <col min="14" max="14" width="9" style="72" customWidth="1"/>
    <col min="15" max="16384" width="9" style="72"/>
  </cols>
  <sheetData>
    <row r="1" spans="1:12" ht="14.25">
      <c r="A1" s="132" t="s">
        <v>121</v>
      </c>
      <c r="B1" s="132"/>
      <c r="C1" s="132"/>
      <c r="D1" s="132"/>
      <c r="E1" s="132"/>
      <c r="F1" s="132"/>
      <c r="G1" s="132"/>
      <c r="H1" s="132"/>
      <c r="I1" s="132"/>
      <c r="J1" s="132"/>
      <c r="K1" s="132"/>
      <c r="L1" s="132"/>
    </row>
    <row r="2" spans="1:12" s="74" customFormat="1" ht="6" customHeight="1">
      <c r="A2" s="73"/>
      <c r="B2" s="73"/>
      <c r="C2" s="73"/>
      <c r="D2" s="73"/>
      <c r="E2" s="73"/>
      <c r="F2" s="73"/>
      <c r="G2" s="73"/>
      <c r="H2" s="73"/>
      <c r="I2" s="73"/>
      <c r="J2" s="73"/>
      <c r="K2" s="73"/>
    </row>
    <row r="3" spans="1:12" s="74" customFormat="1" ht="14.25">
      <c r="A3" s="133"/>
      <c r="B3" s="133"/>
      <c r="C3" s="133"/>
      <c r="D3" s="133"/>
      <c r="E3" s="133"/>
      <c r="F3" s="133"/>
      <c r="G3" s="133"/>
      <c r="H3" s="133"/>
      <c r="I3" s="133"/>
      <c r="J3" s="133"/>
      <c r="K3" s="133"/>
      <c r="L3" s="133"/>
    </row>
    <row r="4" spans="1:12" s="74" customFormat="1" ht="6" customHeight="1">
      <c r="A4" s="73"/>
      <c r="B4" s="73"/>
      <c r="C4" s="73"/>
      <c r="D4" s="73"/>
      <c r="E4" s="73"/>
      <c r="F4" s="73"/>
      <c r="G4" s="73"/>
      <c r="H4" s="73"/>
      <c r="I4" s="73"/>
      <c r="J4" s="73"/>
      <c r="K4" s="73"/>
    </row>
    <row r="5" spans="1:12" ht="11.25" customHeight="1">
      <c r="A5" s="134" t="s">
        <v>0</v>
      </c>
      <c r="B5" s="135"/>
      <c r="C5" s="129" t="s">
        <v>120</v>
      </c>
      <c r="D5" s="136"/>
      <c r="E5" s="137" t="s">
        <v>1</v>
      </c>
      <c r="F5" s="138"/>
      <c r="G5" s="138"/>
      <c r="H5" s="138"/>
      <c r="I5" s="138"/>
      <c r="J5" s="138"/>
      <c r="K5" s="138"/>
      <c r="L5" s="138"/>
    </row>
    <row r="6" spans="1:12" ht="11.25" customHeight="1">
      <c r="A6" s="134" t="s">
        <v>2</v>
      </c>
      <c r="B6" s="135"/>
      <c r="C6" s="139"/>
      <c r="D6" s="140"/>
      <c r="E6" s="137"/>
      <c r="F6" s="138"/>
      <c r="G6" s="138"/>
      <c r="H6" s="138"/>
      <c r="I6" s="138"/>
      <c r="J6" s="138"/>
      <c r="K6" s="138"/>
      <c r="L6" s="138"/>
    </row>
    <row r="7" spans="1:12" ht="22.5" customHeight="1">
      <c r="A7" s="141" t="s">
        <v>3</v>
      </c>
      <c r="B7" s="142"/>
      <c r="C7" s="75"/>
      <c r="D7" s="76" t="s">
        <v>4</v>
      </c>
      <c r="E7" s="137"/>
      <c r="F7" s="138"/>
      <c r="G7" s="138"/>
      <c r="H7" s="138"/>
      <c r="I7" s="138"/>
      <c r="J7" s="138"/>
      <c r="K7" s="138"/>
      <c r="L7" s="138"/>
    </row>
    <row r="8" spans="1:12" ht="6" customHeight="1"/>
    <row r="9" spans="1:12" ht="21.75" customHeight="1">
      <c r="A9" s="123" t="s">
        <v>95</v>
      </c>
      <c r="B9" s="124"/>
      <c r="C9" s="127" t="s">
        <v>122</v>
      </c>
      <c r="D9" s="128"/>
      <c r="E9" s="127" t="s">
        <v>7</v>
      </c>
      <c r="F9" s="130"/>
      <c r="G9" s="129" t="s">
        <v>8</v>
      </c>
      <c r="H9" s="131"/>
      <c r="I9" s="131"/>
      <c r="J9" s="131"/>
      <c r="K9" s="131"/>
      <c r="L9" s="128"/>
    </row>
    <row r="10" spans="1:12" ht="13.5" customHeight="1">
      <c r="A10" s="125"/>
      <c r="B10" s="126"/>
      <c r="C10" s="129"/>
      <c r="D10" s="128"/>
      <c r="E10" s="77" t="s">
        <v>9</v>
      </c>
      <c r="F10" s="78" t="s">
        <v>10</v>
      </c>
      <c r="G10" s="129" t="s">
        <v>9</v>
      </c>
      <c r="H10" s="131"/>
      <c r="I10" s="128"/>
      <c r="J10" s="129" t="s">
        <v>10</v>
      </c>
      <c r="K10" s="131"/>
      <c r="L10" s="128"/>
    </row>
    <row r="11" spans="1:12" ht="13.5" customHeight="1">
      <c r="A11" s="143" t="s">
        <v>115</v>
      </c>
      <c r="B11" s="143"/>
      <c r="C11" s="144" t="s">
        <v>96</v>
      </c>
      <c r="D11" s="145"/>
      <c r="E11" s="228">
        <v>1</v>
      </c>
      <c r="F11" s="229"/>
      <c r="G11" s="221" t="s">
        <v>124</v>
      </c>
      <c r="H11" s="152"/>
      <c r="I11" s="153"/>
      <c r="J11" s="221"/>
      <c r="K11" s="242"/>
      <c r="L11" s="243"/>
    </row>
    <row r="12" spans="1:12" ht="13.5" customHeight="1">
      <c r="A12" s="143"/>
      <c r="B12" s="143"/>
      <c r="C12" s="146" t="s">
        <v>97</v>
      </c>
      <c r="D12" s="147"/>
      <c r="E12" s="228"/>
      <c r="F12" s="229"/>
      <c r="G12" s="222"/>
      <c r="H12" s="156"/>
      <c r="I12" s="157"/>
      <c r="J12" s="222"/>
      <c r="K12" s="244"/>
      <c r="L12" s="245"/>
    </row>
    <row r="13" spans="1:12" ht="13.5" customHeight="1">
      <c r="A13" s="143" t="s">
        <v>98</v>
      </c>
      <c r="B13" s="143"/>
      <c r="C13" s="144" t="s">
        <v>99</v>
      </c>
      <c r="D13" s="145"/>
      <c r="E13" s="228">
        <v>3</v>
      </c>
      <c r="F13" s="229"/>
      <c r="G13" s="221" t="s">
        <v>123</v>
      </c>
      <c r="H13" s="152"/>
      <c r="I13" s="153"/>
      <c r="J13" s="221"/>
      <c r="K13" s="242"/>
      <c r="L13" s="243"/>
    </row>
    <row r="14" spans="1:12" ht="13.5" customHeight="1">
      <c r="A14" s="143"/>
      <c r="B14" s="143"/>
      <c r="C14" s="148" t="s">
        <v>100</v>
      </c>
      <c r="D14" s="149"/>
      <c r="E14" s="228"/>
      <c r="F14" s="229"/>
      <c r="G14" s="223"/>
      <c r="H14" s="154"/>
      <c r="I14" s="155"/>
      <c r="J14" s="223"/>
      <c r="K14" s="246"/>
      <c r="L14" s="247"/>
    </row>
    <row r="15" spans="1:12" ht="13.5" customHeight="1">
      <c r="A15" s="143"/>
      <c r="B15" s="143"/>
      <c r="C15" s="150" t="s">
        <v>101</v>
      </c>
      <c r="D15" s="151"/>
      <c r="E15" s="228"/>
      <c r="F15" s="229"/>
      <c r="G15" s="223"/>
      <c r="H15" s="154"/>
      <c r="I15" s="155"/>
      <c r="J15" s="223"/>
      <c r="K15" s="246"/>
      <c r="L15" s="247"/>
    </row>
    <row r="16" spans="1:12" ht="27" customHeight="1">
      <c r="A16" s="143"/>
      <c r="B16" s="143"/>
      <c r="C16" s="148" t="s">
        <v>117</v>
      </c>
      <c r="D16" s="149"/>
      <c r="E16" s="228"/>
      <c r="F16" s="229"/>
      <c r="G16" s="223"/>
      <c r="H16" s="154"/>
      <c r="I16" s="155"/>
      <c r="J16" s="223"/>
      <c r="K16" s="246"/>
      <c r="L16" s="247"/>
    </row>
    <row r="17" spans="1:12" ht="13.5" customHeight="1">
      <c r="A17" s="143"/>
      <c r="B17" s="143"/>
      <c r="C17" s="150" t="s">
        <v>102</v>
      </c>
      <c r="D17" s="151"/>
      <c r="E17" s="228"/>
      <c r="F17" s="229"/>
      <c r="G17" s="223"/>
      <c r="H17" s="154"/>
      <c r="I17" s="155"/>
      <c r="J17" s="223"/>
      <c r="K17" s="246"/>
      <c r="L17" s="247"/>
    </row>
    <row r="18" spans="1:12" ht="13.5" customHeight="1">
      <c r="A18" s="143"/>
      <c r="B18" s="143"/>
      <c r="C18" s="224" t="s">
        <v>103</v>
      </c>
      <c r="D18" s="225"/>
      <c r="E18" s="228"/>
      <c r="F18" s="229"/>
      <c r="G18" s="223"/>
      <c r="H18" s="154"/>
      <c r="I18" s="155"/>
      <c r="J18" s="223"/>
      <c r="K18" s="246"/>
      <c r="L18" s="247"/>
    </row>
    <row r="19" spans="1:12" ht="13.5" customHeight="1">
      <c r="A19" s="143"/>
      <c r="B19" s="143"/>
      <c r="C19" s="146" t="s">
        <v>104</v>
      </c>
      <c r="D19" s="147"/>
      <c r="E19" s="228"/>
      <c r="F19" s="229"/>
      <c r="G19" s="222"/>
      <c r="H19" s="156"/>
      <c r="I19" s="157"/>
      <c r="J19" s="222"/>
      <c r="K19" s="244"/>
      <c r="L19" s="245"/>
    </row>
    <row r="20" spans="1:12" ht="13.5" customHeight="1">
      <c r="A20" s="143" t="s">
        <v>105</v>
      </c>
      <c r="B20" s="143"/>
      <c r="C20" s="226" t="s">
        <v>106</v>
      </c>
      <c r="D20" s="227"/>
      <c r="E20" s="79">
        <v>4</v>
      </c>
      <c r="F20" s="80"/>
      <c r="G20" s="81" t="s">
        <v>123</v>
      </c>
      <c r="H20" s="232"/>
      <c r="I20" s="233"/>
      <c r="J20" s="81"/>
      <c r="K20" s="248"/>
      <c r="L20" s="249"/>
    </row>
    <row r="21" spans="1:12" ht="13.5" customHeight="1">
      <c r="F21" s="82" t="s">
        <v>11</v>
      </c>
      <c r="G21" s="83" t="s">
        <v>107</v>
      </c>
      <c r="H21" s="234">
        <f>SUM(H11:I20)</f>
        <v>0</v>
      </c>
      <c r="I21" s="235"/>
      <c r="J21" s="83" t="s">
        <v>108</v>
      </c>
      <c r="K21" s="250">
        <f>SUM(K11:L20)</f>
        <v>0</v>
      </c>
      <c r="L21" s="250"/>
    </row>
    <row r="22" spans="1:12" ht="13.5" customHeight="1"/>
    <row r="23" spans="1:12" ht="21.75" customHeight="1">
      <c r="A23" s="123" t="s">
        <v>125</v>
      </c>
      <c r="B23" s="124"/>
      <c r="C23" s="127" t="s">
        <v>126</v>
      </c>
      <c r="D23" s="128"/>
      <c r="E23" s="127" t="s">
        <v>7</v>
      </c>
      <c r="F23" s="130"/>
      <c r="G23" s="129" t="s">
        <v>8</v>
      </c>
      <c r="H23" s="131"/>
      <c r="I23" s="131"/>
      <c r="J23" s="131"/>
      <c r="K23" s="131"/>
      <c r="L23" s="128"/>
    </row>
    <row r="24" spans="1:12" ht="13.5" customHeight="1">
      <c r="A24" s="125"/>
      <c r="B24" s="126"/>
      <c r="C24" s="129"/>
      <c r="D24" s="128"/>
      <c r="E24" s="77" t="s">
        <v>9</v>
      </c>
      <c r="F24" s="78" t="s">
        <v>10</v>
      </c>
      <c r="G24" s="129" t="s">
        <v>9</v>
      </c>
      <c r="H24" s="131"/>
      <c r="I24" s="128"/>
      <c r="J24" s="129" t="s">
        <v>10</v>
      </c>
      <c r="K24" s="131"/>
      <c r="L24" s="128"/>
    </row>
    <row r="25" spans="1:12" s="84" customFormat="1" ht="11.25" customHeight="1">
      <c r="A25" s="170" t="s">
        <v>62</v>
      </c>
      <c r="B25" s="171"/>
      <c r="C25" s="170" t="s">
        <v>63</v>
      </c>
      <c r="D25" s="171"/>
      <c r="E25" s="175">
        <v>0.5</v>
      </c>
      <c r="F25" s="175"/>
      <c r="G25" s="178" t="str">
        <f>IF(E25&gt;I25,"*","")</f>
        <v>*</v>
      </c>
      <c r="H25" s="236"/>
      <c r="I25" s="237"/>
      <c r="J25" s="178" t="str">
        <f t="shared" ref="J25" si="0">IF(F25&gt;K25,"*","")</f>
        <v/>
      </c>
      <c r="K25" s="183"/>
      <c r="L25" s="184"/>
    </row>
    <row r="26" spans="1:12" s="84" customFormat="1" ht="11.25" customHeight="1">
      <c r="A26" s="137"/>
      <c r="B26" s="172"/>
      <c r="C26" s="158" t="s">
        <v>64</v>
      </c>
      <c r="D26" s="159"/>
      <c r="E26" s="176"/>
      <c r="F26" s="176"/>
      <c r="G26" s="179"/>
      <c r="H26" s="238"/>
      <c r="I26" s="239"/>
      <c r="J26" s="179"/>
      <c r="K26" s="185"/>
      <c r="L26" s="186"/>
    </row>
    <row r="27" spans="1:12" s="84" customFormat="1" ht="11.25" customHeight="1">
      <c r="A27" s="137"/>
      <c r="B27" s="172"/>
      <c r="C27" s="158" t="s">
        <v>65</v>
      </c>
      <c r="D27" s="159"/>
      <c r="E27" s="176"/>
      <c r="F27" s="176"/>
      <c r="G27" s="179"/>
      <c r="H27" s="238"/>
      <c r="I27" s="239"/>
      <c r="J27" s="179"/>
      <c r="K27" s="185"/>
      <c r="L27" s="186"/>
    </row>
    <row r="28" spans="1:12" s="84" customFormat="1" ht="11.25" customHeight="1">
      <c r="A28" s="173"/>
      <c r="B28" s="174"/>
      <c r="C28" s="160" t="s">
        <v>66</v>
      </c>
      <c r="D28" s="161"/>
      <c r="E28" s="177"/>
      <c r="F28" s="177"/>
      <c r="G28" s="180"/>
      <c r="H28" s="240"/>
      <c r="I28" s="241"/>
      <c r="J28" s="180"/>
      <c r="K28" s="194"/>
      <c r="L28" s="195"/>
    </row>
    <row r="29" spans="1:12" s="85" customFormat="1" ht="6" customHeight="1">
      <c r="A29" s="162" t="s">
        <v>67</v>
      </c>
      <c r="B29" s="163"/>
      <c r="C29" s="162" t="s">
        <v>68</v>
      </c>
      <c r="D29" s="163"/>
      <c r="E29" s="166">
        <v>7.5</v>
      </c>
      <c r="F29" s="166"/>
      <c r="G29" s="168" t="str">
        <f>IF(E29&gt;I29,"*","")</f>
        <v>*</v>
      </c>
      <c r="H29" s="236"/>
      <c r="I29" s="237"/>
      <c r="J29" s="168" t="str">
        <f>IF(F29&gt;K29,"*","")</f>
        <v/>
      </c>
      <c r="K29" s="236"/>
      <c r="L29" s="237"/>
    </row>
    <row r="30" spans="1:12" s="85" customFormat="1" ht="6" customHeight="1">
      <c r="A30" s="164"/>
      <c r="B30" s="165"/>
      <c r="C30" s="164"/>
      <c r="D30" s="165"/>
      <c r="E30" s="167"/>
      <c r="F30" s="167"/>
      <c r="G30" s="169"/>
      <c r="H30" s="240"/>
      <c r="I30" s="241"/>
      <c r="J30" s="169"/>
      <c r="K30" s="238"/>
      <c r="L30" s="239"/>
    </row>
    <row r="31" spans="1:12" s="84" customFormat="1" ht="11.25" customHeight="1">
      <c r="A31" s="170" t="s">
        <v>69</v>
      </c>
      <c r="B31" s="171"/>
      <c r="C31" s="181" t="s">
        <v>70</v>
      </c>
      <c r="D31" s="182"/>
      <c r="E31" s="175">
        <v>1</v>
      </c>
      <c r="F31" s="175"/>
      <c r="G31" s="178" t="str">
        <f>IF(E31&gt;I31,"*","")</f>
        <v>*</v>
      </c>
      <c r="H31" s="183"/>
      <c r="I31" s="184"/>
      <c r="J31" s="178" t="str">
        <f>IF(F31&gt;K31,"*","")</f>
        <v/>
      </c>
      <c r="K31" s="183"/>
      <c r="L31" s="184"/>
    </row>
    <row r="32" spans="1:12" s="84" customFormat="1" ht="11.25" customHeight="1">
      <c r="A32" s="137"/>
      <c r="B32" s="172"/>
      <c r="C32" s="158" t="s">
        <v>90</v>
      </c>
      <c r="D32" s="159"/>
      <c r="E32" s="176"/>
      <c r="F32" s="176"/>
      <c r="G32" s="179"/>
      <c r="H32" s="185"/>
      <c r="I32" s="186"/>
      <c r="J32" s="179"/>
      <c r="K32" s="185"/>
      <c r="L32" s="186"/>
    </row>
    <row r="33" spans="1:12" s="84" customFormat="1" ht="11.25" customHeight="1">
      <c r="A33" s="173"/>
      <c r="B33" s="174"/>
      <c r="C33" s="187" t="s">
        <v>145</v>
      </c>
      <c r="D33" s="188"/>
      <c r="E33" s="176"/>
      <c r="F33" s="176"/>
      <c r="G33" s="179"/>
      <c r="H33" s="194"/>
      <c r="I33" s="195"/>
      <c r="J33" s="179"/>
      <c r="K33" s="185"/>
      <c r="L33" s="186"/>
    </row>
    <row r="34" spans="1:12" s="84" customFormat="1" ht="11.25" customHeight="1">
      <c r="A34" s="170" t="s">
        <v>71</v>
      </c>
      <c r="B34" s="171"/>
      <c r="C34" s="170" t="s">
        <v>72</v>
      </c>
      <c r="D34" s="171"/>
      <c r="E34" s="175">
        <v>4</v>
      </c>
      <c r="F34" s="175"/>
      <c r="G34" s="178" t="str">
        <f>IF(E34&gt;I34,"*","")</f>
        <v>*</v>
      </c>
      <c r="H34" s="183"/>
      <c r="I34" s="184"/>
      <c r="J34" s="178" t="str">
        <f>IF(F34&gt;K34,"*","")</f>
        <v/>
      </c>
      <c r="K34" s="183"/>
      <c r="L34" s="184"/>
    </row>
    <row r="35" spans="1:12" s="84" customFormat="1" ht="11.25" customHeight="1">
      <c r="A35" s="137"/>
      <c r="B35" s="172"/>
      <c r="C35" s="158" t="s">
        <v>73</v>
      </c>
      <c r="D35" s="159"/>
      <c r="E35" s="176"/>
      <c r="F35" s="176"/>
      <c r="G35" s="179"/>
      <c r="H35" s="185"/>
      <c r="I35" s="186"/>
      <c r="J35" s="179"/>
      <c r="K35" s="185"/>
      <c r="L35" s="186"/>
    </row>
    <row r="36" spans="1:12" s="84" customFormat="1" ht="11.25" customHeight="1">
      <c r="A36" s="173"/>
      <c r="B36" s="174"/>
      <c r="C36" s="137" t="s">
        <v>74</v>
      </c>
      <c r="D36" s="172"/>
      <c r="E36" s="177"/>
      <c r="F36" s="177"/>
      <c r="G36" s="180"/>
      <c r="H36" s="194"/>
      <c r="I36" s="195"/>
      <c r="J36" s="180"/>
      <c r="K36" s="194"/>
      <c r="L36" s="195"/>
    </row>
    <row r="37" spans="1:12" s="84" customFormat="1" ht="11.25" customHeight="1">
      <c r="A37" s="170" t="s">
        <v>75</v>
      </c>
      <c r="B37" s="171"/>
      <c r="C37" s="181" t="s">
        <v>76</v>
      </c>
      <c r="D37" s="182"/>
      <c r="E37" s="175">
        <v>4</v>
      </c>
      <c r="F37" s="175"/>
      <c r="G37" s="178" t="str">
        <f>IF(E37&gt;I37,"*","")</f>
        <v>*</v>
      </c>
      <c r="H37" s="183"/>
      <c r="I37" s="184"/>
      <c r="J37" s="178" t="str">
        <f>IF(F37&gt;K37,"*","")</f>
        <v/>
      </c>
      <c r="K37" s="183"/>
      <c r="L37" s="184"/>
    </row>
    <row r="38" spans="1:12" s="84" customFormat="1" ht="11.25" customHeight="1">
      <c r="A38" s="137"/>
      <c r="B38" s="172"/>
      <c r="C38" s="158" t="s">
        <v>91</v>
      </c>
      <c r="D38" s="159"/>
      <c r="E38" s="176"/>
      <c r="F38" s="176"/>
      <c r="G38" s="179"/>
      <c r="H38" s="185"/>
      <c r="I38" s="186"/>
      <c r="J38" s="179"/>
      <c r="K38" s="185"/>
      <c r="L38" s="186"/>
    </row>
    <row r="39" spans="1:12" s="84" customFormat="1" ht="11.25" customHeight="1">
      <c r="A39" s="173"/>
      <c r="B39" s="174"/>
      <c r="C39" s="173" t="s">
        <v>77</v>
      </c>
      <c r="D39" s="174"/>
      <c r="E39" s="177"/>
      <c r="F39" s="177"/>
      <c r="G39" s="180"/>
      <c r="H39" s="194"/>
      <c r="I39" s="195"/>
      <c r="J39" s="180"/>
      <c r="K39" s="194"/>
      <c r="L39" s="195"/>
    </row>
    <row r="40" spans="1:12" s="84" customFormat="1" ht="11.25" customHeight="1">
      <c r="A40" s="170" t="s">
        <v>78</v>
      </c>
      <c r="B40" s="171"/>
      <c r="C40" s="181" t="s">
        <v>79</v>
      </c>
      <c r="D40" s="182"/>
      <c r="E40" s="175">
        <v>6</v>
      </c>
      <c r="F40" s="175"/>
      <c r="G40" s="178" t="str">
        <f>IF(E40&gt;I40,"*","")</f>
        <v>*</v>
      </c>
      <c r="H40" s="183"/>
      <c r="I40" s="184"/>
      <c r="J40" s="178" t="str">
        <f>IF(F40&gt;K40,"*","")</f>
        <v/>
      </c>
      <c r="K40" s="183"/>
      <c r="L40" s="184"/>
    </row>
    <row r="41" spans="1:12" s="84" customFormat="1" ht="11.25" customHeight="1">
      <c r="A41" s="173"/>
      <c r="B41" s="174"/>
      <c r="C41" s="173" t="s">
        <v>127</v>
      </c>
      <c r="D41" s="174"/>
      <c r="E41" s="177"/>
      <c r="F41" s="177"/>
      <c r="G41" s="180"/>
      <c r="H41" s="194"/>
      <c r="I41" s="195"/>
      <c r="J41" s="180"/>
      <c r="K41" s="194"/>
      <c r="L41" s="195"/>
    </row>
    <row r="42" spans="1:12" s="84" customFormat="1" ht="11.25" customHeight="1">
      <c r="A42" s="170" t="s">
        <v>93</v>
      </c>
      <c r="B42" s="171"/>
      <c r="C42" s="170" t="s">
        <v>128</v>
      </c>
      <c r="D42" s="193"/>
      <c r="E42" s="86">
        <v>3.5</v>
      </c>
      <c r="F42" s="86"/>
      <c r="G42" s="87" t="str">
        <f>IF(E42&gt;I42,"*","")</f>
        <v>*</v>
      </c>
      <c r="H42" s="191"/>
      <c r="I42" s="192"/>
      <c r="J42" s="88" t="str">
        <f>IF(F42&gt;K42,"*","")</f>
        <v/>
      </c>
      <c r="K42" s="183"/>
      <c r="L42" s="184"/>
    </row>
    <row r="43" spans="1:12" s="84" customFormat="1" ht="11.25" customHeight="1">
      <c r="A43" s="189" t="s">
        <v>80</v>
      </c>
      <c r="B43" s="190"/>
      <c r="C43" s="141" t="s">
        <v>92</v>
      </c>
      <c r="D43" s="142"/>
      <c r="E43" s="86">
        <v>2</v>
      </c>
      <c r="F43" s="86"/>
      <c r="G43" s="87" t="str">
        <f>IF(E43&gt;I43,"*","")</f>
        <v>*</v>
      </c>
      <c r="H43" s="191"/>
      <c r="I43" s="192"/>
      <c r="J43" s="87" t="str">
        <f>IF(F43&gt;K43,"*","")</f>
        <v/>
      </c>
      <c r="K43" s="191"/>
      <c r="L43" s="192"/>
    </row>
    <row r="44" spans="1:12" s="84" customFormat="1" ht="11.25" customHeight="1">
      <c r="A44" s="170" t="s">
        <v>81</v>
      </c>
      <c r="B44" s="171"/>
      <c r="C44" s="215" t="s">
        <v>82</v>
      </c>
      <c r="D44" s="216"/>
      <c r="E44" s="175">
        <v>2</v>
      </c>
      <c r="F44" s="175"/>
      <c r="G44" s="178" t="str">
        <f>IF(E44&gt;I44,"*","")</f>
        <v>*</v>
      </c>
      <c r="H44" s="183"/>
      <c r="I44" s="184"/>
      <c r="J44" s="178" t="str">
        <f>IF(F44&gt;K44,"*","")</f>
        <v/>
      </c>
      <c r="K44" s="183"/>
      <c r="L44" s="184"/>
    </row>
    <row r="45" spans="1:12" s="84" customFormat="1" ht="11.25" customHeight="1">
      <c r="A45" s="137"/>
      <c r="B45" s="172"/>
      <c r="C45" s="230" t="s">
        <v>83</v>
      </c>
      <c r="D45" s="231"/>
      <c r="E45" s="176"/>
      <c r="F45" s="176"/>
      <c r="G45" s="179"/>
      <c r="H45" s="185"/>
      <c r="I45" s="186"/>
      <c r="J45" s="179"/>
      <c r="K45" s="185"/>
      <c r="L45" s="186"/>
    </row>
    <row r="46" spans="1:12" s="84" customFormat="1" ht="11.25" customHeight="1">
      <c r="A46" s="173"/>
      <c r="B46" s="174"/>
      <c r="C46" s="173" t="s">
        <v>84</v>
      </c>
      <c r="D46" s="174"/>
      <c r="E46" s="177"/>
      <c r="F46" s="177"/>
      <c r="G46" s="180"/>
      <c r="H46" s="194"/>
      <c r="I46" s="195"/>
      <c r="J46" s="180"/>
      <c r="K46" s="194"/>
      <c r="L46" s="195"/>
    </row>
    <row r="47" spans="1:12" s="84" customFormat="1" ht="11.25" customHeight="1">
      <c r="A47" s="189" t="s">
        <v>50</v>
      </c>
      <c r="B47" s="190"/>
      <c r="C47" s="141" t="s">
        <v>129</v>
      </c>
      <c r="D47" s="142"/>
      <c r="E47" s="89">
        <v>1.5</v>
      </c>
      <c r="F47" s="90"/>
      <c r="G47" s="91" t="str">
        <f>IF(E47&gt;I47,"*","")</f>
        <v>*</v>
      </c>
      <c r="H47" s="191"/>
      <c r="I47" s="192"/>
      <c r="J47" s="91" t="str">
        <f>IF(F47&gt;K47,"*","")</f>
        <v/>
      </c>
      <c r="K47" s="191"/>
      <c r="L47" s="192"/>
    </row>
    <row r="48" spans="1:12" ht="27.75" customHeight="1" thickBot="1">
      <c r="E48" s="92"/>
      <c r="F48" s="93" t="s">
        <v>11</v>
      </c>
      <c r="G48" s="94" t="s">
        <v>85</v>
      </c>
      <c r="H48" s="213">
        <f>SUM(H25:I47)</f>
        <v>0</v>
      </c>
      <c r="I48" s="214"/>
      <c r="J48" s="94" t="s">
        <v>12</v>
      </c>
      <c r="K48" s="211">
        <f>SUM(K25:L47)</f>
        <v>0</v>
      </c>
      <c r="L48" s="212"/>
    </row>
    <row r="49" spans="1:12" ht="6" customHeight="1">
      <c r="A49" s="95"/>
      <c r="B49" s="95"/>
      <c r="C49" s="95"/>
      <c r="D49" s="95"/>
      <c r="E49" s="95"/>
      <c r="F49" s="95"/>
      <c r="G49" s="95"/>
      <c r="H49" s="95"/>
      <c r="I49" s="95"/>
      <c r="J49" s="95"/>
      <c r="K49" s="96"/>
    </row>
    <row r="50" spans="1:12">
      <c r="A50" s="97" t="s">
        <v>13</v>
      </c>
      <c r="C50" s="97"/>
      <c r="D50" s="97"/>
    </row>
    <row r="51" spans="1:12" ht="13.5" customHeight="1">
      <c r="A51" s="205" t="s">
        <v>14</v>
      </c>
      <c r="C51" s="80" t="s">
        <v>53</v>
      </c>
      <c r="D51" s="98" t="s">
        <v>15</v>
      </c>
      <c r="E51" s="207"/>
      <c r="F51" s="208"/>
      <c r="G51" s="99" t="s">
        <v>16</v>
      </c>
      <c r="H51" s="251"/>
      <c r="I51" s="252"/>
      <c r="J51" s="252"/>
      <c r="K51" s="252"/>
      <c r="L51" s="253"/>
    </row>
    <row r="52" spans="1:12" ht="6" customHeight="1">
      <c r="A52" s="206"/>
    </row>
    <row r="53" spans="1:12" ht="11.25" customHeight="1">
      <c r="A53" s="100"/>
      <c r="C53" s="205" t="s">
        <v>17</v>
      </c>
      <c r="D53" s="217" t="s">
        <v>18</v>
      </c>
      <c r="E53" s="218"/>
      <c r="F53" s="218"/>
      <c r="G53" s="129" t="s">
        <v>8</v>
      </c>
      <c r="H53" s="131"/>
      <c r="I53" s="219"/>
      <c r="J53" s="219"/>
      <c r="K53" s="219"/>
      <c r="L53" s="220"/>
    </row>
    <row r="54" spans="1:12" ht="11.25" customHeight="1">
      <c r="A54" s="209"/>
      <c r="C54" s="206"/>
      <c r="D54" s="217" t="s">
        <v>130</v>
      </c>
      <c r="E54" s="217"/>
      <c r="F54" s="101" t="s">
        <v>131</v>
      </c>
      <c r="G54" s="129" t="s">
        <v>130</v>
      </c>
      <c r="H54" s="258"/>
      <c r="I54" s="124"/>
      <c r="J54" s="259" t="s">
        <v>131</v>
      </c>
      <c r="K54" s="260"/>
      <c r="L54" s="136"/>
    </row>
    <row r="55" spans="1:12" ht="13.5">
      <c r="A55" s="210"/>
      <c r="C55" s="80" t="s">
        <v>9</v>
      </c>
      <c r="D55" s="204" t="s">
        <v>109</v>
      </c>
      <c r="E55" s="204"/>
      <c r="F55" s="79">
        <v>32</v>
      </c>
      <c r="G55" s="102" t="s">
        <v>107</v>
      </c>
      <c r="H55" s="118">
        <f>SUM(H21)</f>
        <v>0</v>
      </c>
      <c r="I55" s="103"/>
      <c r="J55" s="104" t="s">
        <v>107</v>
      </c>
      <c r="K55" s="119">
        <f>SUM(H48)</f>
        <v>0</v>
      </c>
      <c r="L55" s="105"/>
    </row>
    <row r="56" spans="1:12" ht="13.5">
      <c r="A56" s="210"/>
      <c r="C56" s="80" t="s">
        <v>10</v>
      </c>
      <c r="D56" s="204">
        <v>0</v>
      </c>
      <c r="E56" s="204"/>
      <c r="F56" s="79">
        <v>0</v>
      </c>
      <c r="G56" s="102" t="s">
        <v>108</v>
      </c>
      <c r="H56" s="118">
        <f>SUM(K21)</f>
        <v>0</v>
      </c>
      <c r="I56" s="103"/>
      <c r="J56" s="104" t="s">
        <v>108</v>
      </c>
      <c r="K56" s="119">
        <f>SUM(K48)</f>
        <v>0</v>
      </c>
      <c r="L56" s="105"/>
    </row>
    <row r="57" spans="1:12" ht="13.5">
      <c r="A57" s="106" t="s">
        <v>19</v>
      </c>
      <c r="C57" s="80" t="s">
        <v>20</v>
      </c>
      <c r="D57" s="204">
        <v>8</v>
      </c>
      <c r="E57" s="204"/>
      <c r="F57" s="79">
        <v>32</v>
      </c>
      <c r="G57" s="107" t="s">
        <v>21</v>
      </c>
      <c r="H57" s="255">
        <f>SUM(H55:H56,K55:K56)</f>
        <v>0</v>
      </c>
      <c r="I57" s="256"/>
      <c r="J57" s="257"/>
      <c r="K57" s="257"/>
      <c r="L57" s="105"/>
    </row>
    <row r="58" spans="1:12" ht="6" customHeight="1">
      <c r="A58" s="108"/>
      <c r="C58" s="109"/>
      <c r="D58" s="109"/>
      <c r="E58" s="110"/>
      <c r="F58" s="110"/>
      <c r="G58" s="109"/>
      <c r="H58" s="109"/>
      <c r="I58" s="110"/>
      <c r="J58" s="110"/>
      <c r="K58" s="110"/>
    </row>
    <row r="59" spans="1:12">
      <c r="A59" s="97" t="s">
        <v>22</v>
      </c>
    </row>
    <row r="60" spans="1:12">
      <c r="A60" s="72" t="s">
        <v>23</v>
      </c>
    </row>
    <row r="61" spans="1:12" ht="22.5" customHeight="1">
      <c r="A61" s="111" t="s">
        <v>24</v>
      </c>
      <c r="B61" s="202"/>
      <c r="C61" s="203"/>
      <c r="D61" s="112" t="s">
        <v>4</v>
      </c>
      <c r="E61" s="113" t="s">
        <v>25</v>
      </c>
      <c r="F61" s="9"/>
      <c r="G61" s="114" t="s">
        <v>26</v>
      </c>
      <c r="H61" s="254"/>
      <c r="I61" s="254"/>
      <c r="J61" s="114" t="s">
        <v>27</v>
      </c>
      <c r="K61" s="10"/>
      <c r="L61" s="115" t="s">
        <v>28</v>
      </c>
    </row>
    <row r="62" spans="1:12" ht="22.5" customHeight="1">
      <c r="A62" s="111" t="s">
        <v>29</v>
      </c>
      <c r="B62" s="199"/>
      <c r="C62" s="200"/>
      <c r="D62" s="200"/>
      <c r="E62" s="200"/>
      <c r="F62" s="200"/>
      <c r="G62" s="200"/>
      <c r="H62" s="200"/>
      <c r="I62" s="200"/>
      <c r="J62" s="200"/>
      <c r="K62" s="200"/>
      <c r="L62" s="201"/>
    </row>
    <row r="63" spans="1:12" ht="33.75" customHeight="1">
      <c r="A63" s="111" t="s">
        <v>30</v>
      </c>
      <c r="B63" s="116" t="s">
        <v>86</v>
      </c>
      <c r="C63" s="196"/>
      <c r="D63" s="197"/>
      <c r="E63" s="197"/>
      <c r="F63" s="197"/>
      <c r="G63" s="197"/>
      <c r="H63" s="197"/>
      <c r="I63" s="197"/>
      <c r="J63" s="197"/>
      <c r="K63" s="197"/>
      <c r="L63" s="198"/>
    </row>
    <row r="64" spans="1:12" ht="22.5" customHeight="1">
      <c r="A64" s="111" t="s">
        <v>31</v>
      </c>
      <c r="B64" s="117" t="s">
        <v>87</v>
      </c>
      <c r="C64" s="11"/>
      <c r="D64" s="117" t="s">
        <v>88</v>
      </c>
      <c r="E64" s="199"/>
      <c r="F64" s="200"/>
      <c r="G64" s="200"/>
      <c r="H64" s="200"/>
      <c r="I64" s="200"/>
      <c r="J64" s="200"/>
      <c r="K64" s="200"/>
      <c r="L64" s="201"/>
    </row>
  </sheetData>
  <sheetProtection password="EA6E" sheet="1" selectLockedCells="1"/>
  <mergeCells count="150">
    <mergeCell ref="H51:L51"/>
    <mergeCell ref="H61:I61"/>
    <mergeCell ref="H57:K57"/>
    <mergeCell ref="H37:I39"/>
    <mergeCell ref="H40:I41"/>
    <mergeCell ref="H42:I42"/>
    <mergeCell ref="H43:I43"/>
    <mergeCell ref="H44:I46"/>
    <mergeCell ref="H47:I47"/>
    <mergeCell ref="G54:I54"/>
    <mergeCell ref="J54:L54"/>
    <mergeCell ref="G44:G46"/>
    <mergeCell ref="K42:L42"/>
    <mergeCell ref="H20:I20"/>
    <mergeCell ref="H21:I21"/>
    <mergeCell ref="H25:I28"/>
    <mergeCell ref="H29:I30"/>
    <mergeCell ref="H31:I33"/>
    <mergeCell ref="H34:I36"/>
    <mergeCell ref="K11:L12"/>
    <mergeCell ref="K13:L19"/>
    <mergeCell ref="K20:L20"/>
    <mergeCell ref="K21:L21"/>
    <mergeCell ref="J34:J36"/>
    <mergeCell ref="K34:L36"/>
    <mergeCell ref="J29:J30"/>
    <mergeCell ref="K29:L30"/>
    <mergeCell ref="J25:J28"/>
    <mergeCell ref="K25:L28"/>
    <mergeCell ref="D55:E55"/>
    <mergeCell ref="D53:F53"/>
    <mergeCell ref="G53:L53"/>
    <mergeCell ref="C53:C54"/>
    <mergeCell ref="D54:E54"/>
    <mergeCell ref="G11:G12"/>
    <mergeCell ref="G13:G19"/>
    <mergeCell ref="J11:J12"/>
    <mergeCell ref="J13:J19"/>
    <mergeCell ref="C18:D18"/>
    <mergeCell ref="C19:D19"/>
    <mergeCell ref="C20:D20"/>
    <mergeCell ref="E11:E12"/>
    <mergeCell ref="E13:E19"/>
    <mergeCell ref="F11:F12"/>
    <mergeCell ref="F13:F19"/>
    <mergeCell ref="J44:J46"/>
    <mergeCell ref="K44:L46"/>
    <mergeCell ref="C45:D45"/>
    <mergeCell ref="C46:D46"/>
    <mergeCell ref="J40:J41"/>
    <mergeCell ref="K40:L41"/>
    <mergeCell ref="H11:I12"/>
    <mergeCell ref="F44:F46"/>
    <mergeCell ref="C63:L63"/>
    <mergeCell ref="E64:L64"/>
    <mergeCell ref="A9:B10"/>
    <mergeCell ref="C9:D10"/>
    <mergeCell ref="E9:F9"/>
    <mergeCell ref="G9:L9"/>
    <mergeCell ref="G10:I10"/>
    <mergeCell ref="J10:L10"/>
    <mergeCell ref="A11:B12"/>
    <mergeCell ref="B61:C61"/>
    <mergeCell ref="B62:L62"/>
    <mergeCell ref="D57:E57"/>
    <mergeCell ref="D56:E56"/>
    <mergeCell ref="A51:A52"/>
    <mergeCell ref="E51:F51"/>
    <mergeCell ref="A54:A56"/>
    <mergeCell ref="K48:L48"/>
    <mergeCell ref="H48:I48"/>
    <mergeCell ref="A47:B47"/>
    <mergeCell ref="C47:D47"/>
    <mergeCell ref="K47:L47"/>
    <mergeCell ref="A44:B46"/>
    <mergeCell ref="C44:D44"/>
    <mergeCell ref="E44:E46"/>
    <mergeCell ref="A43:B43"/>
    <mergeCell ref="C43:D43"/>
    <mergeCell ref="K43:L43"/>
    <mergeCell ref="C41:D41"/>
    <mergeCell ref="A42:B42"/>
    <mergeCell ref="C42:D42"/>
    <mergeCell ref="J37:J39"/>
    <mergeCell ref="K37:L39"/>
    <mergeCell ref="C38:D38"/>
    <mergeCell ref="C39:D39"/>
    <mergeCell ref="A40:B41"/>
    <mergeCell ref="C40:D40"/>
    <mergeCell ref="E40:E41"/>
    <mergeCell ref="F40:F41"/>
    <mergeCell ref="G40:G41"/>
    <mergeCell ref="C35:D35"/>
    <mergeCell ref="C36:D36"/>
    <mergeCell ref="A37:B39"/>
    <mergeCell ref="C37:D37"/>
    <mergeCell ref="E37:E39"/>
    <mergeCell ref="F37:F39"/>
    <mergeCell ref="G37:G39"/>
    <mergeCell ref="J31:J33"/>
    <mergeCell ref="K31:L33"/>
    <mergeCell ref="C32:D32"/>
    <mergeCell ref="C33:D33"/>
    <mergeCell ref="A34:B36"/>
    <mergeCell ref="C34:D34"/>
    <mergeCell ref="E34:E36"/>
    <mergeCell ref="F34:F36"/>
    <mergeCell ref="G34:G36"/>
    <mergeCell ref="A31:B33"/>
    <mergeCell ref="C31:D31"/>
    <mergeCell ref="E31:E33"/>
    <mergeCell ref="F31:F33"/>
    <mergeCell ref="G31:G33"/>
    <mergeCell ref="C26:D26"/>
    <mergeCell ref="C27:D27"/>
    <mergeCell ref="C28:D28"/>
    <mergeCell ref="A29:B30"/>
    <mergeCell ref="E29:E30"/>
    <mergeCell ref="F29:F30"/>
    <mergeCell ref="G29:G30"/>
    <mergeCell ref="A25:B28"/>
    <mergeCell ref="C25:D25"/>
    <mergeCell ref="E25:E28"/>
    <mergeCell ref="F25:F28"/>
    <mergeCell ref="G25:G28"/>
    <mergeCell ref="C29:D30"/>
    <mergeCell ref="A23:B24"/>
    <mergeCell ref="C23:D24"/>
    <mergeCell ref="E23:F23"/>
    <mergeCell ref="G23:L23"/>
    <mergeCell ref="G24:I24"/>
    <mergeCell ref="J24:L24"/>
    <mergeCell ref="A1:L1"/>
    <mergeCell ref="A3:L3"/>
    <mergeCell ref="A5:B5"/>
    <mergeCell ref="C5:D5"/>
    <mergeCell ref="E5:L7"/>
    <mergeCell ref="A6:B6"/>
    <mergeCell ref="C6:D6"/>
    <mergeCell ref="A7:B7"/>
    <mergeCell ref="A13:B19"/>
    <mergeCell ref="A20:B20"/>
    <mergeCell ref="C11:D11"/>
    <mergeCell ref="C12:D12"/>
    <mergeCell ref="C13:D13"/>
    <mergeCell ref="C14:D14"/>
    <mergeCell ref="C15:D15"/>
    <mergeCell ref="C16:D16"/>
    <mergeCell ref="C17:D17"/>
    <mergeCell ref="H13:I19"/>
  </mergeCells>
  <phoneticPr fontId="2"/>
  <pageMargins left="0.51181102362204722" right="0.51181102362204722" top="0.55118110236220474" bottom="0.35433070866141736" header="0.31496062992125984" footer="0.31496062992125984"/>
  <pageSetup paperSize="9" scale="94" orientation="portrait" r:id="rId1"/>
  <headerFooter>
    <oddHeader>&amp;R&amp;"-,太字 斜体"&amp;20ＴＴ３</oddHeader>
    <oddFooter>&amp;RTT3訓練実施記録集計表20210703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Normal="100" workbookViewId="0">
      <selection activeCell="B33" sqref="B33:E33"/>
    </sheetView>
  </sheetViews>
  <sheetFormatPr defaultRowHeight="11.25"/>
  <cols>
    <col min="1" max="1" width="20.625" style="2" customWidth="1"/>
    <col min="2" max="2" width="28.625" style="2" customWidth="1"/>
    <col min="3" max="6" width="7.625" style="2" customWidth="1"/>
    <col min="7" max="8" width="9.625" style="2" customWidth="1"/>
    <col min="9" max="9" width="19.625" style="2" customWidth="1"/>
    <col min="10" max="10" width="2.625" style="2" customWidth="1"/>
    <col min="11" max="11" width="12.625" style="2" customWidth="1"/>
    <col min="12" max="12" width="24.625" style="2" customWidth="1"/>
    <col min="13" max="16384" width="9" style="2"/>
  </cols>
  <sheetData>
    <row r="1" spans="1:12" ht="14.25">
      <c r="A1" s="275" t="s">
        <v>132</v>
      </c>
      <c r="B1" s="275"/>
      <c r="C1" s="275"/>
      <c r="D1" s="275"/>
      <c r="E1" s="275"/>
      <c r="F1" s="275"/>
      <c r="G1" s="275"/>
      <c r="H1" s="275"/>
      <c r="I1" s="275"/>
      <c r="J1" s="275"/>
      <c r="K1" s="275"/>
      <c r="L1" s="275"/>
    </row>
    <row r="2" spans="1:12">
      <c r="A2" s="3" t="s">
        <v>0</v>
      </c>
      <c r="B2" s="40" t="s">
        <v>120</v>
      </c>
      <c r="I2" s="276" t="s">
        <v>56</v>
      </c>
      <c r="J2" s="277"/>
      <c r="K2" s="277"/>
      <c r="L2" s="278"/>
    </row>
    <row r="3" spans="1:12">
      <c r="A3" s="3" t="s">
        <v>2</v>
      </c>
      <c r="B3" s="12"/>
      <c r="C3" s="285" t="s">
        <v>32</v>
      </c>
      <c r="D3" s="286"/>
      <c r="E3" s="286"/>
      <c r="F3" s="286"/>
      <c r="G3" s="286"/>
      <c r="H3" s="38"/>
      <c r="I3" s="279"/>
      <c r="J3" s="280"/>
      <c r="K3" s="280"/>
      <c r="L3" s="281"/>
    </row>
    <row r="4" spans="1:12" ht="22.5">
      <c r="A4" s="4" t="s">
        <v>33</v>
      </c>
      <c r="B4" s="18" t="s">
        <v>4</v>
      </c>
      <c r="C4" s="287" t="s">
        <v>34</v>
      </c>
      <c r="D4" s="287"/>
      <c r="E4" s="287"/>
      <c r="F4" s="287"/>
      <c r="G4" s="287"/>
      <c r="H4" s="39"/>
      <c r="I4" s="282"/>
      <c r="J4" s="283"/>
      <c r="K4" s="283"/>
      <c r="L4" s="284"/>
    </row>
    <row r="6" spans="1:12" ht="24" customHeight="1">
      <c r="A6" s="288" t="s">
        <v>5</v>
      </c>
      <c r="B6" s="288" t="s">
        <v>6</v>
      </c>
      <c r="C6" s="289" t="s">
        <v>7</v>
      </c>
      <c r="D6" s="289"/>
      <c r="E6" s="288" t="s">
        <v>8</v>
      </c>
      <c r="F6" s="288"/>
      <c r="G6" s="289" t="s">
        <v>57</v>
      </c>
      <c r="H6" s="288"/>
      <c r="I6" s="290" t="s">
        <v>35</v>
      </c>
      <c r="J6" s="291"/>
      <c r="K6" s="288" t="s">
        <v>36</v>
      </c>
      <c r="L6" s="288"/>
    </row>
    <row r="7" spans="1:12">
      <c r="A7" s="288"/>
      <c r="B7" s="288"/>
      <c r="C7" s="40" t="s">
        <v>9</v>
      </c>
      <c r="D7" s="40" t="s">
        <v>10</v>
      </c>
      <c r="E7" s="40" t="s">
        <v>9</v>
      </c>
      <c r="F7" s="40" t="s">
        <v>10</v>
      </c>
      <c r="G7" s="40" t="s">
        <v>58</v>
      </c>
      <c r="H7" s="40" t="s">
        <v>55</v>
      </c>
      <c r="I7" s="292"/>
      <c r="J7" s="293"/>
      <c r="K7" s="40" t="s">
        <v>37</v>
      </c>
      <c r="L7" s="40" t="s">
        <v>38</v>
      </c>
    </row>
    <row r="8" spans="1:12">
      <c r="A8" s="294" t="s">
        <v>89</v>
      </c>
      <c r="B8" s="20" t="s">
        <v>63</v>
      </c>
      <c r="C8" s="297">
        <v>0.5</v>
      </c>
      <c r="D8" s="297"/>
      <c r="E8" s="300"/>
      <c r="F8" s="300"/>
      <c r="G8" s="303"/>
      <c r="H8" s="303"/>
      <c r="I8" s="306"/>
      <c r="J8" s="307"/>
      <c r="K8" s="312"/>
      <c r="L8" s="312"/>
    </row>
    <row r="9" spans="1:12">
      <c r="A9" s="295"/>
      <c r="B9" s="36" t="s">
        <v>64</v>
      </c>
      <c r="C9" s="298"/>
      <c r="D9" s="298"/>
      <c r="E9" s="301"/>
      <c r="F9" s="301"/>
      <c r="G9" s="304"/>
      <c r="H9" s="304"/>
      <c r="I9" s="308"/>
      <c r="J9" s="309"/>
      <c r="K9" s="313"/>
      <c r="L9" s="313"/>
    </row>
    <row r="10" spans="1:12">
      <c r="A10" s="295"/>
      <c r="B10" s="36" t="s">
        <v>65</v>
      </c>
      <c r="C10" s="298"/>
      <c r="D10" s="298"/>
      <c r="E10" s="301"/>
      <c r="F10" s="301"/>
      <c r="G10" s="304"/>
      <c r="H10" s="304"/>
      <c r="I10" s="308"/>
      <c r="J10" s="309"/>
      <c r="K10" s="313"/>
      <c r="L10" s="313"/>
    </row>
    <row r="11" spans="1:12">
      <c r="A11" s="296"/>
      <c r="B11" s="21" t="s">
        <v>66</v>
      </c>
      <c r="C11" s="299"/>
      <c r="D11" s="299"/>
      <c r="E11" s="302"/>
      <c r="F11" s="302"/>
      <c r="G11" s="305"/>
      <c r="H11" s="305"/>
      <c r="I11" s="310"/>
      <c r="J11" s="311"/>
      <c r="K11" s="314"/>
      <c r="L11" s="314"/>
    </row>
    <row r="12" spans="1:12">
      <c r="A12" s="70" t="s">
        <v>67</v>
      </c>
      <c r="B12" s="71" t="s">
        <v>133</v>
      </c>
      <c r="C12" s="34">
        <v>7.5</v>
      </c>
      <c r="D12" s="34"/>
      <c r="E12" s="65"/>
      <c r="F12" s="65"/>
      <c r="G12" s="67"/>
      <c r="H12" s="67"/>
      <c r="I12" s="306"/>
      <c r="J12" s="307"/>
      <c r="K12" s="68"/>
      <c r="L12" s="68"/>
    </row>
    <row r="13" spans="1:12" ht="11.25" customHeight="1">
      <c r="A13" s="294" t="s">
        <v>69</v>
      </c>
      <c r="B13" s="20" t="s">
        <v>70</v>
      </c>
      <c r="C13" s="297">
        <v>1</v>
      </c>
      <c r="D13" s="297"/>
      <c r="E13" s="300"/>
      <c r="F13" s="300"/>
      <c r="G13" s="303"/>
      <c r="H13" s="303"/>
      <c r="I13" s="306"/>
      <c r="J13" s="307"/>
      <c r="K13" s="312"/>
      <c r="L13" s="312"/>
    </row>
    <row r="14" spans="1:12" ht="11.25" customHeight="1">
      <c r="A14" s="295"/>
      <c r="B14" s="29" t="s">
        <v>90</v>
      </c>
      <c r="C14" s="298"/>
      <c r="D14" s="298"/>
      <c r="E14" s="301"/>
      <c r="F14" s="301"/>
      <c r="G14" s="304"/>
      <c r="H14" s="304"/>
      <c r="I14" s="308"/>
      <c r="J14" s="309"/>
      <c r="K14" s="313"/>
      <c r="L14" s="313"/>
    </row>
    <row r="15" spans="1:12" ht="11.25" customHeight="1">
      <c r="A15" s="296"/>
      <c r="B15" s="22" t="s">
        <v>94</v>
      </c>
      <c r="C15" s="298"/>
      <c r="D15" s="298"/>
      <c r="E15" s="302"/>
      <c r="F15" s="302"/>
      <c r="G15" s="305"/>
      <c r="H15" s="305"/>
      <c r="I15" s="310"/>
      <c r="J15" s="311"/>
      <c r="K15" s="314"/>
      <c r="L15" s="314"/>
    </row>
    <row r="16" spans="1:12" ht="11.25" customHeight="1">
      <c r="A16" s="294" t="s">
        <v>71</v>
      </c>
      <c r="B16" s="20" t="s">
        <v>72</v>
      </c>
      <c r="C16" s="297">
        <v>4</v>
      </c>
      <c r="D16" s="297"/>
      <c r="E16" s="300"/>
      <c r="F16" s="300"/>
      <c r="G16" s="300"/>
      <c r="H16" s="300"/>
      <c r="I16" s="315"/>
      <c r="J16" s="316"/>
      <c r="K16" s="312"/>
      <c r="L16" s="312"/>
    </row>
    <row r="17" spans="1:12">
      <c r="A17" s="295"/>
      <c r="B17" s="36" t="s">
        <v>73</v>
      </c>
      <c r="C17" s="298"/>
      <c r="D17" s="298"/>
      <c r="E17" s="301"/>
      <c r="F17" s="301"/>
      <c r="G17" s="301"/>
      <c r="H17" s="301"/>
      <c r="I17" s="317"/>
      <c r="J17" s="318"/>
      <c r="K17" s="313"/>
      <c r="L17" s="313"/>
    </row>
    <row r="18" spans="1:12" ht="11.25" customHeight="1">
      <c r="A18" s="296"/>
      <c r="B18" s="22" t="s">
        <v>74</v>
      </c>
      <c r="C18" s="299"/>
      <c r="D18" s="299"/>
      <c r="E18" s="302"/>
      <c r="F18" s="302"/>
      <c r="G18" s="302"/>
      <c r="H18" s="302"/>
      <c r="I18" s="319"/>
      <c r="J18" s="320"/>
      <c r="K18" s="314"/>
      <c r="L18" s="314"/>
    </row>
    <row r="19" spans="1:12" ht="11.25" customHeight="1">
      <c r="A19" s="294" t="s">
        <v>75</v>
      </c>
      <c r="B19" s="20" t="s">
        <v>76</v>
      </c>
      <c r="C19" s="297">
        <v>4</v>
      </c>
      <c r="D19" s="297"/>
      <c r="E19" s="300"/>
      <c r="F19" s="300"/>
      <c r="G19" s="303"/>
      <c r="H19" s="303"/>
      <c r="I19" s="306"/>
      <c r="J19" s="307"/>
      <c r="K19" s="312"/>
      <c r="L19" s="312"/>
    </row>
    <row r="20" spans="1:12" ht="11.25" customHeight="1">
      <c r="A20" s="295"/>
      <c r="B20" s="30" t="s">
        <v>91</v>
      </c>
      <c r="C20" s="298"/>
      <c r="D20" s="298"/>
      <c r="E20" s="301"/>
      <c r="F20" s="301"/>
      <c r="G20" s="304"/>
      <c r="H20" s="304"/>
      <c r="I20" s="308"/>
      <c r="J20" s="309"/>
      <c r="K20" s="313"/>
      <c r="L20" s="313"/>
    </row>
    <row r="21" spans="1:12">
      <c r="A21" s="296"/>
      <c r="B21" s="22" t="s">
        <v>77</v>
      </c>
      <c r="C21" s="299"/>
      <c r="D21" s="299"/>
      <c r="E21" s="302"/>
      <c r="F21" s="302"/>
      <c r="G21" s="305"/>
      <c r="H21" s="305"/>
      <c r="I21" s="310"/>
      <c r="J21" s="311"/>
      <c r="K21" s="314"/>
      <c r="L21" s="314"/>
    </row>
    <row r="22" spans="1:12">
      <c r="A22" s="294" t="s">
        <v>78</v>
      </c>
      <c r="B22" s="20" t="s">
        <v>79</v>
      </c>
      <c r="C22" s="298">
        <v>6</v>
      </c>
      <c r="D22" s="297"/>
      <c r="E22" s="300"/>
      <c r="F22" s="300"/>
      <c r="G22" s="300"/>
      <c r="H22" s="300"/>
      <c r="I22" s="315"/>
      <c r="J22" s="316"/>
      <c r="K22" s="312"/>
      <c r="L22" s="312"/>
    </row>
    <row r="23" spans="1:12" ht="11.25" customHeight="1">
      <c r="A23" s="296"/>
      <c r="B23" s="22" t="s">
        <v>127</v>
      </c>
      <c r="C23" s="299"/>
      <c r="D23" s="299"/>
      <c r="E23" s="302"/>
      <c r="F23" s="302"/>
      <c r="G23" s="302"/>
      <c r="H23" s="302"/>
      <c r="I23" s="319"/>
      <c r="J23" s="320"/>
      <c r="K23" s="314"/>
      <c r="L23" s="314"/>
    </row>
    <row r="24" spans="1:12" ht="11.25" customHeight="1">
      <c r="A24" s="37" t="s">
        <v>93</v>
      </c>
      <c r="B24" s="20" t="s">
        <v>128</v>
      </c>
      <c r="C24" s="34">
        <v>3.5</v>
      </c>
      <c r="D24" s="1"/>
      <c r="E24" s="65"/>
      <c r="F24" s="65"/>
      <c r="G24" s="65"/>
      <c r="H24" s="65"/>
      <c r="I24" s="315"/>
      <c r="J24" s="316"/>
      <c r="K24" s="68"/>
      <c r="L24" s="68"/>
    </row>
    <row r="25" spans="1:12">
      <c r="A25" s="32" t="s">
        <v>80</v>
      </c>
      <c r="B25" s="33" t="s">
        <v>92</v>
      </c>
      <c r="C25" s="1">
        <v>2</v>
      </c>
      <c r="D25" s="35"/>
      <c r="E25" s="23"/>
      <c r="F25" s="23"/>
      <c r="G25" s="24"/>
      <c r="H25" s="24"/>
      <c r="I25" s="25"/>
      <c r="J25" s="26"/>
      <c r="K25" s="27"/>
      <c r="L25" s="27"/>
    </row>
    <row r="26" spans="1:12">
      <c r="A26" s="294" t="s">
        <v>81</v>
      </c>
      <c r="B26" s="28" t="s">
        <v>82</v>
      </c>
      <c r="C26" s="297">
        <v>2</v>
      </c>
      <c r="D26" s="297"/>
      <c r="E26" s="300"/>
      <c r="F26" s="300"/>
      <c r="G26" s="300"/>
      <c r="H26" s="300"/>
      <c r="I26" s="315"/>
      <c r="J26" s="316"/>
      <c r="K26" s="312"/>
      <c r="L26" s="312"/>
    </row>
    <row r="27" spans="1:12">
      <c r="A27" s="295"/>
      <c r="B27" s="31" t="s">
        <v>83</v>
      </c>
      <c r="C27" s="298"/>
      <c r="D27" s="298"/>
      <c r="E27" s="301"/>
      <c r="F27" s="301"/>
      <c r="G27" s="301"/>
      <c r="H27" s="301"/>
      <c r="I27" s="317"/>
      <c r="J27" s="318"/>
      <c r="K27" s="313"/>
      <c r="L27" s="313"/>
    </row>
    <row r="28" spans="1:12" ht="11.25" customHeight="1">
      <c r="A28" s="296"/>
      <c r="B28" s="22" t="s">
        <v>84</v>
      </c>
      <c r="C28" s="299"/>
      <c r="D28" s="299"/>
      <c r="E28" s="302"/>
      <c r="F28" s="302"/>
      <c r="G28" s="302"/>
      <c r="H28" s="302"/>
      <c r="I28" s="319"/>
      <c r="J28" s="320"/>
      <c r="K28" s="314"/>
      <c r="L28" s="314"/>
    </row>
    <row r="29" spans="1:12">
      <c r="A29" s="32" t="s">
        <v>50</v>
      </c>
      <c r="B29" s="33" t="s">
        <v>134</v>
      </c>
      <c r="C29" s="1">
        <v>1.5</v>
      </c>
      <c r="D29" s="17"/>
      <c r="E29" s="66"/>
      <c r="F29" s="66"/>
      <c r="G29" s="16"/>
      <c r="H29" s="16"/>
      <c r="I29" s="321"/>
      <c r="J29" s="323"/>
      <c r="K29" s="19"/>
      <c r="L29" s="19"/>
    </row>
    <row r="30" spans="1:12">
      <c r="B30" s="6" t="s">
        <v>39</v>
      </c>
      <c r="C30" s="7">
        <f>SUM(C8:C29)</f>
        <v>32</v>
      </c>
      <c r="D30" s="7">
        <v>0</v>
      </c>
      <c r="E30" s="121">
        <f>SUM(E8:E29)</f>
        <v>0</v>
      </c>
      <c r="F30" s="121">
        <f>SUM(F8:F29)</f>
        <v>0</v>
      </c>
      <c r="G30" s="2" t="s">
        <v>40</v>
      </c>
      <c r="I30" s="324" t="s">
        <v>52</v>
      </c>
      <c r="J30" s="324"/>
      <c r="K30" s="324"/>
      <c r="L30" s="324"/>
    </row>
    <row r="31" spans="1:12">
      <c r="B31" s="6" t="s">
        <v>41</v>
      </c>
      <c r="C31" s="326">
        <v>32</v>
      </c>
      <c r="D31" s="327"/>
      <c r="E31" s="328">
        <f>E30+F30</f>
        <v>0</v>
      </c>
      <c r="F31" s="329"/>
      <c r="G31" s="2" t="s">
        <v>42</v>
      </c>
      <c r="I31" s="325"/>
      <c r="J31" s="325"/>
      <c r="K31" s="325"/>
      <c r="L31" s="325"/>
    </row>
    <row r="32" spans="1:12">
      <c r="A32" s="2" t="s">
        <v>43</v>
      </c>
      <c r="F32" s="57" t="s">
        <v>135</v>
      </c>
      <c r="G32" s="57"/>
      <c r="H32" s="57"/>
      <c r="I32" s="57"/>
      <c r="J32" s="62"/>
      <c r="K32" s="62"/>
      <c r="L32" s="57"/>
    </row>
    <row r="33" spans="1:12" ht="30" customHeight="1">
      <c r="A33" s="8" t="s">
        <v>45</v>
      </c>
      <c r="B33" s="321"/>
      <c r="C33" s="322"/>
      <c r="D33" s="322"/>
      <c r="E33" s="323"/>
      <c r="F33" s="265"/>
      <c r="G33" s="266" t="s">
        <v>136</v>
      </c>
      <c r="H33" s="267"/>
      <c r="I33" s="270"/>
      <c r="J33" s="272" t="s">
        <v>137</v>
      </c>
      <c r="K33" s="58" t="s">
        <v>138</v>
      </c>
      <c r="L33" s="330"/>
    </row>
    <row r="34" spans="1:12">
      <c r="A34" s="8" t="s">
        <v>30</v>
      </c>
      <c r="B34" s="321"/>
      <c r="C34" s="322"/>
      <c r="D34" s="322"/>
      <c r="E34" s="323"/>
      <c r="F34" s="265"/>
      <c r="G34" s="268"/>
      <c r="H34" s="269"/>
      <c r="I34" s="271"/>
      <c r="J34" s="273"/>
      <c r="K34" s="59" t="s">
        <v>139</v>
      </c>
      <c r="L34" s="331"/>
    </row>
    <row r="35" spans="1:12">
      <c r="A35" s="8" t="s">
        <v>46</v>
      </c>
      <c r="B35" s="321"/>
      <c r="C35" s="322"/>
      <c r="D35" s="322"/>
      <c r="E35" s="323"/>
      <c r="G35" s="261" t="s">
        <v>144</v>
      </c>
      <c r="H35" s="262"/>
      <c r="I35" s="263"/>
      <c r="J35" s="264"/>
      <c r="K35" s="8" t="s">
        <v>140</v>
      </c>
      <c r="L35" s="120"/>
    </row>
    <row r="36" spans="1:12">
      <c r="A36" s="8" t="s">
        <v>54</v>
      </c>
      <c r="B36" s="321"/>
      <c r="C36" s="322"/>
      <c r="D36" s="322"/>
      <c r="E36" s="323"/>
      <c r="F36" s="57"/>
      <c r="G36" s="57"/>
      <c r="H36" s="57"/>
      <c r="I36" s="57"/>
      <c r="J36" s="274"/>
      <c r="K36" s="274"/>
      <c r="L36" s="57"/>
    </row>
    <row r="37" spans="1:12">
      <c r="A37" s="8" t="s">
        <v>47</v>
      </c>
      <c r="B37" s="321"/>
      <c r="C37" s="322"/>
      <c r="D37" s="322"/>
      <c r="E37" s="323"/>
      <c r="F37" s="57"/>
      <c r="G37" s="266" t="s">
        <v>136</v>
      </c>
      <c r="H37" s="267"/>
      <c r="I37" s="270"/>
      <c r="J37" s="272" t="s">
        <v>137</v>
      </c>
      <c r="K37" s="60" t="s">
        <v>138</v>
      </c>
      <c r="L37" s="330"/>
    </row>
    <row r="38" spans="1:12">
      <c r="F38" s="57"/>
      <c r="G38" s="268"/>
      <c r="H38" s="269"/>
      <c r="I38" s="271"/>
      <c r="J38" s="273"/>
      <c r="K38" s="61" t="s">
        <v>139</v>
      </c>
      <c r="L38" s="331"/>
    </row>
    <row r="39" spans="1:12">
      <c r="G39" s="261" t="s">
        <v>141</v>
      </c>
      <c r="H39" s="262"/>
      <c r="I39" s="263"/>
      <c r="J39" s="264"/>
      <c r="K39" s="8" t="s">
        <v>140</v>
      </c>
      <c r="L39" s="120"/>
    </row>
    <row r="40" spans="1:12">
      <c r="F40" s="57"/>
      <c r="G40" s="57" t="s">
        <v>142</v>
      </c>
      <c r="H40" s="57"/>
      <c r="I40" s="57"/>
      <c r="J40" s="63"/>
      <c r="K40" s="63"/>
      <c r="L40" s="57"/>
    </row>
    <row r="41" spans="1:12">
      <c r="F41" s="57"/>
      <c r="G41" s="57" t="s">
        <v>143</v>
      </c>
      <c r="H41" s="57"/>
      <c r="I41" s="57"/>
      <c r="J41" s="64"/>
      <c r="K41" s="64"/>
      <c r="L41" s="57"/>
    </row>
  </sheetData>
  <sheetProtection password="EA6E" sheet="1" selectLockedCells="1"/>
  <mergeCells count="96">
    <mergeCell ref="B36:E36"/>
    <mergeCell ref="B37:E37"/>
    <mergeCell ref="L26:L28"/>
    <mergeCell ref="I29:J29"/>
    <mergeCell ref="I30:L31"/>
    <mergeCell ref="C31:D31"/>
    <mergeCell ref="E31:F31"/>
    <mergeCell ref="B33:E33"/>
    <mergeCell ref="G26:G28"/>
    <mergeCell ref="H26:H28"/>
    <mergeCell ref="I26:J28"/>
    <mergeCell ref="K26:K28"/>
    <mergeCell ref="B34:E34"/>
    <mergeCell ref="B35:E35"/>
    <mergeCell ref="L37:L38"/>
    <mergeCell ref="L33:L34"/>
    <mergeCell ref="A26:A28"/>
    <mergeCell ref="C26:C28"/>
    <mergeCell ref="D26:D28"/>
    <mergeCell ref="E26:E28"/>
    <mergeCell ref="F26:F28"/>
    <mergeCell ref="L22:L23"/>
    <mergeCell ref="I24:J24"/>
    <mergeCell ref="L19:L21"/>
    <mergeCell ref="A22:A23"/>
    <mergeCell ref="C22:C23"/>
    <mergeCell ref="D22:D23"/>
    <mergeCell ref="E22:E23"/>
    <mergeCell ref="F22:F23"/>
    <mergeCell ref="G22:G23"/>
    <mergeCell ref="H22:H23"/>
    <mergeCell ref="I22:J23"/>
    <mergeCell ref="K22:K23"/>
    <mergeCell ref="F13:F15"/>
    <mergeCell ref="G13:G15"/>
    <mergeCell ref="L16:L18"/>
    <mergeCell ref="A19:A21"/>
    <mergeCell ref="C19:C21"/>
    <mergeCell ref="D19:D21"/>
    <mergeCell ref="E19:E21"/>
    <mergeCell ref="F19:F21"/>
    <mergeCell ref="G19:G21"/>
    <mergeCell ref="H19:H21"/>
    <mergeCell ref="I19:J21"/>
    <mergeCell ref="K19:K21"/>
    <mergeCell ref="L8:L11"/>
    <mergeCell ref="I12:J12"/>
    <mergeCell ref="L13:L15"/>
    <mergeCell ref="A16:A18"/>
    <mergeCell ref="C16:C18"/>
    <mergeCell ref="D16:D18"/>
    <mergeCell ref="E16:E18"/>
    <mergeCell ref="F16:F18"/>
    <mergeCell ref="G16:G18"/>
    <mergeCell ref="H16:H18"/>
    <mergeCell ref="I16:J18"/>
    <mergeCell ref="K16:K18"/>
    <mergeCell ref="A13:A15"/>
    <mergeCell ref="C13:C15"/>
    <mergeCell ref="D13:D15"/>
    <mergeCell ref="E13:E15"/>
    <mergeCell ref="G8:G11"/>
    <mergeCell ref="H8:H11"/>
    <mergeCell ref="I8:J11"/>
    <mergeCell ref="K8:K11"/>
    <mergeCell ref="H13:H15"/>
    <mergeCell ref="I13:J15"/>
    <mergeCell ref="K13:K15"/>
    <mergeCell ref="A8:A11"/>
    <mergeCell ref="C8:C11"/>
    <mergeCell ref="D8:D11"/>
    <mergeCell ref="E8:E11"/>
    <mergeCell ref="F8:F11"/>
    <mergeCell ref="A1:L1"/>
    <mergeCell ref="I2:L4"/>
    <mergeCell ref="C3:G3"/>
    <mergeCell ref="C4:G4"/>
    <mergeCell ref="A6:A7"/>
    <mergeCell ref="B6:B7"/>
    <mergeCell ref="C6:D6"/>
    <mergeCell ref="E6:F6"/>
    <mergeCell ref="G6:H6"/>
    <mergeCell ref="I6:J7"/>
    <mergeCell ref="K6:L6"/>
    <mergeCell ref="G39:H39"/>
    <mergeCell ref="I39:J39"/>
    <mergeCell ref="F33:F34"/>
    <mergeCell ref="G33:H34"/>
    <mergeCell ref="I33:I34"/>
    <mergeCell ref="J33:J34"/>
    <mergeCell ref="G35:H35"/>
    <mergeCell ref="I35:J35"/>
    <mergeCell ref="J36:K36"/>
    <mergeCell ref="G37:H38"/>
    <mergeCell ref="I37:I38"/>
    <mergeCell ref="J37:J38"/>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斜体"&amp;20ＴＴ３</oddHeader>
    <oddFooter>&amp;RTT3訓練実施記録20210703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view="pageLayout" topLeftCell="B1" zoomScaleNormal="100" workbookViewId="0">
      <selection activeCell="L8" sqref="L8:L9"/>
    </sheetView>
  </sheetViews>
  <sheetFormatPr defaultRowHeight="11.25"/>
  <cols>
    <col min="1" max="1" width="20.625" style="14" customWidth="1"/>
    <col min="2" max="2" width="28.625" style="14" customWidth="1"/>
    <col min="3" max="6" width="7.625" style="14" customWidth="1"/>
    <col min="7" max="8" width="9.625" style="14" customWidth="1"/>
    <col min="9" max="9" width="19.625" style="14" customWidth="1"/>
    <col min="10" max="10" width="2.625" style="14" customWidth="1"/>
    <col min="11" max="11" width="12.625" style="14" customWidth="1"/>
    <col min="12" max="12" width="24.625" style="14" customWidth="1"/>
    <col min="13" max="16384" width="9" style="14"/>
  </cols>
  <sheetData>
    <row r="1" spans="1:12" ht="14.25">
      <c r="A1" s="332" t="s">
        <v>110</v>
      </c>
      <c r="B1" s="332"/>
      <c r="C1" s="332"/>
      <c r="D1" s="332"/>
      <c r="E1" s="332"/>
      <c r="F1" s="332"/>
      <c r="G1" s="332"/>
      <c r="H1" s="332"/>
      <c r="I1" s="332"/>
      <c r="J1" s="332"/>
      <c r="K1" s="332"/>
      <c r="L1" s="332"/>
    </row>
    <row r="2" spans="1:12">
      <c r="A2" s="41" t="s">
        <v>0</v>
      </c>
      <c r="B2" s="42" t="s">
        <v>111</v>
      </c>
      <c r="I2" s="333" t="s">
        <v>112</v>
      </c>
      <c r="J2" s="334"/>
      <c r="K2" s="334"/>
      <c r="L2" s="335"/>
    </row>
    <row r="3" spans="1:12">
      <c r="A3" s="41" t="s">
        <v>2</v>
      </c>
      <c r="B3" s="12"/>
      <c r="C3" s="342" t="s">
        <v>32</v>
      </c>
      <c r="D3" s="343"/>
      <c r="E3" s="343"/>
      <c r="F3" s="343"/>
      <c r="G3" s="343"/>
      <c r="H3" s="43"/>
      <c r="I3" s="336"/>
      <c r="J3" s="337"/>
      <c r="K3" s="337"/>
      <c r="L3" s="338"/>
    </row>
    <row r="4" spans="1:12" ht="22.5">
      <c r="A4" s="44" t="s">
        <v>33</v>
      </c>
      <c r="B4" s="45" t="s">
        <v>4</v>
      </c>
      <c r="C4" s="344" t="s">
        <v>34</v>
      </c>
      <c r="D4" s="344"/>
      <c r="E4" s="344"/>
      <c r="F4" s="344"/>
      <c r="G4" s="344"/>
      <c r="H4" s="46"/>
      <c r="I4" s="339"/>
      <c r="J4" s="340"/>
      <c r="K4" s="340"/>
      <c r="L4" s="341"/>
    </row>
    <row r="6" spans="1:12" ht="24" customHeight="1">
      <c r="A6" s="345" t="s">
        <v>5</v>
      </c>
      <c r="B6" s="345" t="s">
        <v>6</v>
      </c>
      <c r="C6" s="346" t="s">
        <v>7</v>
      </c>
      <c r="D6" s="346"/>
      <c r="E6" s="345" t="s">
        <v>8</v>
      </c>
      <c r="F6" s="345"/>
      <c r="G6" s="346" t="s">
        <v>113</v>
      </c>
      <c r="H6" s="346"/>
      <c r="I6" s="347" t="s">
        <v>35</v>
      </c>
      <c r="J6" s="348"/>
      <c r="K6" s="345" t="s">
        <v>36</v>
      </c>
      <c r="L6" s="345"/>
    </row>
    <row r="7" spans="1:12">
      <c r="A7" s="345"/>
      <c r="B7" s="345"/>
      <c r="C7" s="42" t="s">
        <v>9</v>
      </c>
      <c r="D7" s="42" t="s">
        <v>10</v>
      </c>
      <c r="E7" s="42" t="s">
        <v>9</v>
      </c>
      <c r="F7" s="42" t="s">
        <v>10</v>
      </c>
      <c r="G7" s="47" t="s">
        <v>114</v>
      </c>
      <c r="H7" s="47" t="s">
        <v>55</v>
      </c>
      <c r="I7" s="349"/>
      <c r="J7" s="350"/>
      <c r="K7" s="42" t="s">
        <v>37</v>
      </c>
      <c r="L7" s="42" t="s">
        <v>38</v>
      </c>
    </row>
    <row r="8" spans="1:12" s="49" customFormat="1">
      <c r="A8" s="351" t="s">
        <v>115</v>
      </c>
      <c r="B8" s="48" t="s">
        <v>96</v>
      </c>
      <c r="C8" s="353">
        <v>1</v>
      </c>
      <c r="D8" s="353"/>
      <c r="E8" s="355"/>
      <c r="F8" s="355"/>
      <c r="G8" s="357"/>
      <c r="H8" s="357"/>
      <c r="I8" s="359"/>
      <c r="J8" s="360"/>
      <c r="K8" s="363"/>
      <c r="L8" s="363"/>
    </row>
    <row r="9" spans="1:12" s="49" customFormat="1">
      <c r="A9" s="352"/>
      <c r="B9" s="50" t="s">
        <v>97</v>
      </c>
      <c r="C9" s="354"/>
      <c r="D9" s="354"/>
      <c r="E9" s="356"/>
      <c r="F9" s="356"/>
      <c r="G9" s="358"/>
      <c r="H9" s="358"/>
      <c r="I9" s="361"/>
      <c r="J9" s="362"/>
      <c r="K9" s="364"/>
      <c r="L9" s="364"/>
    </row>
    <row r="10" spans="1:12" s="49" customFormat="1">
      <c r="A10" s="351" t="s">
        <v>116</v>
      </c>
      <c r="B10" s="48" t="s">
        <v>99</v>
      </c>
      <c r="C10" s="353">
        <v>3</v>
      </c>
      <c r="D10" s="353"/>
      <c r="E10" s="355"/>
      <c r="F10" s="355"/>
      <c r="G10" s="357"/>
      <c r="H10" s="357"/>
      <c r="I10" s="359"/>
      <c r="J10" s="360"/>
      <c r="K10" s="363"/>
      <c r="L10" s="363"/>
    </row>
    <row r="11" spans="1:12" s="49" customFormat="1">
      <c r="A11" s="367"/>
      <c r="B11" s="51" t="s">
        <v>100</v>
      </c>
      <c r="C11" s="368"/>
      <c r="D11" s="368"/>
      <c r="E11" s="369"/>
      <c r="F11" s="369"/>
      <c r="G11" s="378"/>
      <c r="H11" s="378"/>
      <c r="I11" s="379"/>
      <c r="J11" s="380"/>
      <c r="K11" s="372"/>
      <c r="L11" s="372"/>
    </row>
    <row r="12" spans="1:12" s="49" customFormat="1" ht="11.25" customHeight="1">
      <c r="A12" s="367"/>
      <c r="B12" s="51" t="s">
        <v>101</v>
      </c>
      <c r="C12" s="368"/>
      <c r="D12" s="368"/>
      <c r="E12" s="369"/>
      <c r="F12" s="369"/>
      <c r="G12" s="378"/>
      <c r="H12" s="378"/>
      <c r="I12" s="379"/>
      <c r="J12" s="380"/>
      <c r="K12" s="372"/>
      <c r="L12" s="372"/>
    </row>
    <row r="13" spans="1:12" s="49" customFormat="1" ht="22.5">
      <c r="A13" s="367"/>
      <c r="B13" s="51" t="s">
        <v>117</v>
      </c>
      <c r="C13" s="368"/>
      <c r="D13" s="368"/>
      <c r="E13" s="369"/>
      <c r="F13" s="369"/>
      <c r="G13" s="378"/>
      <c r="H13" s="378"/>
      <c r="I13" s="379"/>
      <c r="J13" s="380"/>
      <c r="K13" s="372"/>
      <c r="L13" s="372"/>
    </row>
    <row r="14" spans="1:12" s="49" customFormat="1">
      <c r="A14" s="367"/>
      <c r="B14" s="51" t="s">
        <v>102</v>
      </c>
      <c r="C14" s="368"/>
      <c r="D14" s="368"/>
      <c r="E14" s="369"/>
      <c r="F14" s="369"/>
      <c r="G14" s="378"/>
      <c r="H14" s="378"/>
      <c r="I14" s="379"/>
      <c r="J14" s="380"/>
      <c r="K14" s="372"/>
      <c r="L14" s="372"/>
    </row>
    <row r="15" spans="1:12" s="49" customFormat="1">
      <c r="A15" s="367"/>
      <c r="B15" s="51" t="s">
        <v>103</v>
      </c>
      <c r="C15" s="368"/>
      <c r="D15" s="368"/>
      <c r="E15" s="369"/>
      <c r="F15" s="369"/>
      <c r="G15" s="378"/>
      <c r="H15" s="378"/>
      <c r="I15" s="379"/>
      <c r="J15" s="380"/>
      <c r="K15" s="372"/>
      <c r="L15" s="372"/>
    </row>
    <row r="16" spans="1:12" s="49" customFormat="1">
      <c r="A16" s="352"/>
      <c r="B16" s="50" t="s">
        <v>104</v>
      </c>
      <c r="C16" s="354"/>
      <c r="D16" s="354"/>
      <c r="E16" s="356"/>
      <c r="F16" s="356"/>
      <c r="G16" s="358"/>
      <c r="H16" s="358"/>
      <c r="I16" s="361"/>
      <c r="J16" s="362"/>
      <c r="K16" s="364"/>
      <c r="L16" s="364"/>
    </row>
    <row r="17" spans="1:12" s="49" customFormat="1" ht="22.5">
      <c r="A17" s="52" t="s">
        <v>105</v>
      </c>
      <c r="B17" s="52" t="s">
        <v>118</v>
      </c>
      <c r="C17" s="53">
        <v>4</v>
      </c>
      <c r="D17" s="53"/>
      <c r="E17" s="54"/>
      <c r="F17" s="54"/>
      <c r="G17" s="55"/>
      <c r="H17" s="55"/>
      <c r="I17" s="373"/>
      <c r="J17" s="374"/>
      <c r="K17" s="56"/>
      <c r="L17" s="56"/>
    </row>
    <row r="18" spans="1:12" ht="11.25" customHeight="1">
      <c r="B18" s="6" t="s">
        <v>39</v>
      </c>
      <c r="C18" s="7" t="s">
        <v>119</v>
      </c>
      <c r="D18" s="7">
        <f>SUM(D8:D17)</f>
        <v>0</v>
      </c>
      <c r="E18" s="122">
        <f>SUM(E8:E17)</f>
        <v>0</v>
      </c>
      <c r="F18" s="122">
        <f>SUM(F8:F17)</f>
        <v>0</v>
      </c>
      <c r="G18" s="2" t="s">
        <v>40</v>
      </c>
      <c r="H18" s="2"/>
      <c r="I18" s="324" t="s">
        <v>52</v>
      </c>
      <c r="J18" s="324"/>
      <c r="K18" s="324"/>
      <c r="L18" s="324"/>
    </row>
    <row r="19" spans="1:12" ht="11.25" customHeight="1">
      <c r="B19" s="6" t="s">
        <v>41</v>
      </c>
      <c r="C19" s="326">
        <v>8</v>
      </c>
      <c r="D19" s="327"/>
      <c r="E19" s="376">
        <f>E18+F18</f>
        <v>0</v>
      </c>
      <c r="F19" s="377"/>
      <c r="G19" s="2" t="s">
        <v>42</v>
      </c>
      <c r="H19" s="2"/>
      <c r="I19" s="375"/>
      <c r="J19" s="375"/>
      <c r="K19" s="375"/>
      <c r="L19" s="375"/>
    </row>
    <row r="20" spans="1:12">
      <c r="A20" s="14" t="s">
        <v>43</v>
      </c>
      <c r="F20" s="14" t="s">
        <v>44</v>
      </c>
    </row>
    <row r="21" spans="1:12" ht="30" customHeight="1">
      <c r="A21" s="8" t="s">
        <v>45</v>
      </c>
      <c r="B21" s="321"/>
      <c r="C21" s="322"/>
      <c r="D21" s="322"/>
      <c r="E21" s="323"/>
      <c r="F21" s="2"/>
      <c r="G21" s="261" t="s">
        <v>48</v>
      </c>
      <c r="H21" s="262"/>
      <c r="I21" s="69"/>
      <c r="J21" s="15" t="s">
        <v>4</v>
      </c>
      <c r="K21" s="5" t="s">
        <v>49</v>
      </c>
      <c r="L21" s="13"/>
    </row>
    <row r="22" spans="1:12">
      <c r="A22" s="8" t="s">
        <v>30</v>
      </c>
      <c r="B22" s="321"/>
      <c r="C22" s="322"/>
      <c r="D22" s="322"/>
      <c r="E22" s="323"/>
      <c r="F22" s="2"/>
      <c r="G22" s="370" t="s">
        <v>59</v>
      </c>
      <c r="H22" s="371"/>
      <c r="I22" s="365"/>
      <c r="J22" s="366"/>
      <c r="K22" s="8" t="s">
        <v>51</v>
      </c>
      <c r="L22" s="13"/>
    </row>
    <row r="23" spans="1:12">
      <c r="A23" s="8" t="s">
        <v>46</v>
      </c>
      <c r="B23" s="321"/>
      <c r="C23" s="322"/>
      <c r="D23" s="322"/>
      <c r="E23" s="323"/>
      <c r="G23" s="14" t="s">
        <v>60</v>
      </c>
    </row>
    <row r="24" spans="1:12">
      <c r="A24" s="8" t="s">
        <v>54</v>
      </c>
      <c r="B24" s="321"/>
      <c r="C24" s="322"/>
      <c r="D24" s="322"/>
      <c r="E24" s="323"/>
      <c r="G24" s="14" t="s">
        <v>61</v>
      </c>
    </row>
    <row r="25" spans="1:12">
      <c r="A25" s="8" t="s">
        <v>47</v>
      </c>
      <c r="B25" s="321"/>
      <c r="C25" s="322"/>
      <c r="D25" s="322"/>
      <c r="E25" s="323"/>
    </row>
    <row r="26" spans="1:12">
      <c r="A26" s="2"/>
      <c r="B26" s="2"/>
      <c r="C26" s="2"/>
      <c r="D26" s="2"/>
      <c r="E26" s="2"/>
      <c r="F26" s="2"/>
      <c r="G26" s="2"/>
      <c r="H26" s="2"/>
      <c r="I26" s="2"/>
      <c r="J26" s="2"/>
      <c r="K26" s="2"/>
      <c r="L26" s="2"/>
    </row>
  </sheetData>
  <sheetProtection password="EA6E" sheet="1" selectLockedCells="1"/>
  <mergeCells count="43">
    <mergeCell ref="L10:L16"/>
    <mergeCell ref="I17:J17"/>
    <mergeCell ref="I18:L19"/>
    <mergeCell ref="C19:D19"/>
    <mergeCell ref="E19:F19"/>
    <mergeCell ref="G10:G16"/>
    <mergeCell ref="H10:H16"/>
    <mergeCell ref="I10:J16"/>
    <mergeCell ref="K10:K16"/>
    <mergeCell ref="B25:E25"/>
    <mergeCell ref="B21:E21"/>
    <mergeCell ref="G21:H21"/>
    <mergeCell ref="B22:E22"/>
    <mergeCell ref="G22:H22"/>
    <mergeCell ref="I22:J22"/>
    <mergeCell ref="B23:E23"/>
    <mergeCell ref="B24:E24"/>
    <mergeCell ref="A10:A16"/>
    <mergeCell ref="C10:C16"/>
    <mergeCell ref="D10:D16"/>
    <mergeCell ref="E10:E16"/>
    <mergeCell ref="F10:F16"/>
    <mergeCell ref="G8:G9"/>
    <mergeCell ref="H8:H9"/>
    <mergeCell ref="I8:J9"/>
    <mergeCell ref="K8:K9"/>
    <mergeCell ref="L8:L9"/>
    <mergeCell ref="A8:A9"/>
    <mergeCell ref="C8:C9"/>
    <mergeCell ref="D8:D9"/>
    <mergeCell ref="E8:E9"/>
    <mergeCell ref="F8:F9"/>
    <mergeCell ref="A1:L1"/>
    <mergeCell ref="I2:L4"/>
    <mergeCell ref="C3:G3"/>
    <mergeCell ref="C4:G4"/>
    <mergeCell ref="A6:A7"/>
    <mergeCell ref="B6:B7"/>
    <mergeCell ref="C6:D6"/>
    <mergeCell ref="E6:F6"/>
    <mergeCell ref="G6:H6"/>
    <mergeCell ref="I6:J7"/>
    <mergeCell ref="K6:L6"/>
  </mergeCells>
  <phoneticPr fontId="2"/>
  <pageMargins left="0.23622047244094491" right="0.23622047244094491" top="0.74803149606299213" bottom="0.74803149606299213" header="0.31496062992125984" footer="0.31496062992125984"/>
  <pageSetup paperSize="9" scale="92" orientation="landscape" r:id="rId1"/>
  <headerFooter>
    <oddHeader>&amp;R&amp;"-,太字 斜体"&amp;20レベル３基礎（ＮＤＴ共通）</oddHeader>
    <oddFooter>&amp;Rレベル3基礎（NDT共通）訓練実施記録20151222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TT3集計表</vt:lpstr>
      <vt:lpstr>TT3実施記録</vt:lpstr>
      <vt:lpstr>（全NDT共通）レベル3基礎実施記録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2025-07-08T08:59:31Z</dcterms:modified>
</cp:coreProperties>
</file>